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Разместить на сайте\Рахматулина\Решения Думы УКМО 2020 год\"/>
    </mc:Choice>
  </mc:AlternateContent>
  <bookViews>
    <workbookView xWindow="120" yWindow="120" windowWidth="15195" windowHeight="12525"/>
  </bookViews>
  <sheets>
    <sheet name="Перечень (2)" sheetId="2" r:id="rId1"/>
  </sheets>
  <definedNames>
    <definedName name="_xlnm.Print_Area" localSheetId="0">'Перечень (2)'!$A$1:$G$31</definedName>
  </definedNames>
  <calcPr calcId="162913"/>
</workbook>
</file>

<file path=xl/calcChain.xml><?xml version="1.0" encoding="utf-8"?>
<calcChain xmlns="http://schemas.openxmlformats.org/spreadsheetml/2006/main">
  <c r="E21" i="2" l="1"/>
  <c r="D21" i="2"/>
  <c r="F20" i="2" l="1"/>
  <c r="F14" i="2"/>
  <c r="F12" i="2"/>
  <c r="F19" i="2" l="1"/>
  <c r="F18" i="2"/>
  <c r="F17" i="2"/>
  <c r="F16" i="2" l="1"/>
  <c r="F15" i="2"/>
  <c r="F13" i="2"/>
  <c r="F11" i="2" l="1"/>
  <c r="F21" i="2" l="1"/>
</calcChain>
</file>

<file path=xl/sharedStrings.xml><?xml version="1.0" encoding="utf-8"?>
<sst xmlns="http://schemas.openxmlformats.org/spreadsheetml/2006/main" count="48" uniqueCount="42">
  <si>
    <t>№ п/п</t>
  </si>
  <si>
    <t>Срок реализации</t>
  </si>
  <si>
    <t>в том числе из:</t>
  </si>
  <si>
    <t>Объем финансирования - всего, руб.</t>
  </si>
  <si>
    <t>областного бюджета, руб.</t>
  </si>
  <si>
    <r>
      <t xml:space="preserve">ИТОГО: </t>
    </r>
    <r>
      <rPr>
        <b/>
        <sz val="14"/>
        <color indexed="22"/>
        <rFont val="Times New Roman"/>
        <family val="1"/>
        <charset val="204"/>
      </rPr>
      <t> </t>
    </r>
  </si>
  <si>
    <t>Наименование мероприятия</t>
  </si>
  <si>
    <t>Пункт 
статьи ФЗ от 06.10.2003 г.
 № 131-ФЗ «Об общих принципах организации местного самоуправления в Российской Федерации»</t>
  </si>
  <si>
    <t>(наименование городского округа, поселения, муниципального района)</t>
  </si>
  <si>
    <r>
      <t>местного        бюджета</t>
    </r>
    <r>
      <rPr>
        <b/>
        <sz val="14"/>
        <rFont val="Times New Roman"/>
        <family val="1"/>
        <charset val="204"/>
      </rPr>
      <t>*</t>
    </r>
    <r>
      <rPr>
        <sz val="14"/>
        <rFont val="Times New Roman"/>
        <family val="1"/>
        <charset val="204"/>
      </rPr>
      <t>, руб.</t>
    </r>
  </si>
  <si>
    <t>*Объем финансирования из местного бюджета указывается по всем мероприятиям, включенным в перечень проектов народных инициатив. Процент финансирования каждого мероприятия из местного бюджета устанавливается одинаковым, но не ниже минимального размера, указанного в распределении субсидий.</t>
  </si>
  <si>
    <t>Усть-Кутское муниципальное образование ( район)</t>
  </si>
  <si>
    <t>2.</t>
  </si>
  <si>
    <t>5.</t>
  </si>
  <si>
    <t>6.</t>
  </si>
  <si>
    <t>7.</t>
  </si>
  <si>
    <t>8.</t>
  </si>
  <si>
    <t>9.</t>
  </si>
  <si>
    <t>Перечень проектов народных инициатив на 2020год</t>
  </si>
  <si>
    <t>до 31 декабря 2020 года</t>
  </si>
  <si>
    <t>15.1.19.1</t>
  </si>
  <si>
    <t>15.26</t>
  </si>
  <si>
    <t>15.1.11.</t>
  </si>
  <si>
    <t>15.26.</t>
  </si>
  <si>
    <t>Приобретение и установка полосы препятствий  для занятий на уроках  безопасность жизнедеятельности в общеобразовательных организация ( МОУ СОШ № 1,2,3,4,5,6,7,8,9 г. Усть-Кут, МОУ СОШ Верхнемарково, МОУ СОШ Ручей, МОУ СОШ Ния, МОУ СОШ Подымахино, МОУ Лицей , МОУ СОШ Янталь).</t>
  </si>
  <si>
    <t>Организация оснащения  дошкольных учреждений  (МДОУ ДС № 3,8,22,24,30,39,41,46,48,50,54,63,23 в г. Усть-Кут) интерактивными песочницами.</t>
  </si>
  <si>
    <t>Организация оснащения оборудованием "РКДЦ Магистраль" г. Усть-Кут ( радиомикрофоны и звуковое оборудование)</t>
  </si>
  <si>
    <t>Организация оснащения дошкольных учреждений ( МДОУ ДС № 1,32,49,44,42,13,39,8,22,23,24,41,46,54 в г. Усть-Кут, МДОУ ДС № 20 п. Ручей, МДОУ ДС № 27 п. Верхнемарково, МДОУ ДС № 15 п. Ния) интерактивными досками.</t>
  </si>
  <si>
    <t>Организация оснащения дошкольных учреждений ( МДОУ  ДС № 1,3,8,13,22,23,24,30,32,39,41,44,46,48,50,54,63 в г. Усть-Куте , МДОУ ДС № 15 п. Ния, МДОУ ДС  №20 п. Ручей, МДОУ  ДС № 27 п. Верхнемарково, МДОУ ДС № 42 п. Звездный, МДОУ ДС № 49 п. Янталь,  ДС с. Подымахино) шкафом мобильного "Развития 7 знаний".</t>
  </si>
  <si>
    <t>Организация оснащения спортивным оборудованием и инвентарем ДЮСШ № 1 в г. Усть-Кут.</t>
  </si>
  <si>
    <t>1.</t>
  </si>
  <si>
    <t>10.</t>
  </si>
  <si>
    <t>Организация оснащения оборудованием МКУ СОЦ УКМО ( уличные силовые антивандальные тренажеры )</t>
  </si>
  <si>
    <t>Организация оснащения МКУК МКДЦ УКМО г. Усть-Кут  комплектами командных аттракционов для проведения массовых мероприятий</t>
  </si>
  <si>
    <t>Организация оснащения оборудованием  МБУ ДО ДШИ г. Усть-Кут ( концернтный рояль, баян)</t>
  </si>
  <si>
    <t>4.</t>
  </si>
  <si>
    <t>3.</t>
  </si>
  <si>
    <t>Организация оснащения оборудованием  художественного отделения МБУ ДО ДШИ г. Усть-Кут (печь для обжига  керамики).</t>
  </si>
  <si>
    <t>Председатель комитета по экономике, социально-трудовым отношениям и ценам Администрации УКМО</t>
  </si>
  <si>
    <t>К.В. Васильков</t>
  </si>
  <si>
    <t>Приложение к решению Думы УКМО</t>
  </si>
  <si>
    <t>№ 245 от 28 января 2020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</si>
</sst>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0000000000000"/>
    <numFmt numFmtId="165" formatCode="#,##0.000"/>
    <numFmt numFmtId="166" formatCode="#,##0.00;[Red]#,##0.00"/>
  </numFmts>
  <fonts count="15" x14ac:knownFonts="1">
    <font>
      <sz val="10"/>
      <name val="Arial Cyr"/>
      <charset val="204"/>
    </font>
    <font>
      <b/>
      <sz val="12"/>
      <name val="Arial Cyr"/>
      <charset val="204"/>
    </font>
    <font>
      <sz val="10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indexed="22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Arial Cyr"/>
      <charset val="204"/>
    </font>
    <font>
      <b/>
      <sz val="14"/>
      <color indexed="8"/>
      <name val="Times New Roman"/>
      <family val="1"/>
      <charset val="204"/>
    </font>
    <font>
      <b/>
      <sz val="14"/>
      <color theme="0"/>
      <name val="Times New Roman"/>
      <family val="1"/>
      <charset val="204"/>
    </font>
    <font>
      <sz val="10"/>
      <color theme="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4" fillId="0" borderId="0" xfId="0" applyFont="1"/>
    <xf numFmtId="0" fontId="4" fillId="0" borderId="0" xfId="0" applyFont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vertical="top" wrapText="1"/>
    </xf>
    <xf numFmtId="0" fontId="8" fillId="0" borderId="0" xfId="0" applyFont="1" applyAlignment="1">
      <alignment vertical="top"/>
    </xf>
    <xf numFmtId="0" fontId="7" fillId="0" borderId="0" xfId="0" applyFont="1" applyAlignment="1">
      <alignment horizontal="center" wrapText="1"/>
    </xf>
    <xf numFmtId="0" fontId="7" fillId="0" borderId="0" xfId="0" applyFont="1"/>
    <xf numFmtId="0" fontId="8" fillId="0" borderId="0" xfId="0" applyFont="1"/>
    <xf numFmtId="0" fontId="4" fillId="0" borderId="1" xfId="0" applyFont="1" applyBorder="1" applyAlignment="1">
      <alignment wrapText="1"/>
    </xf>
    <xf numFmtId="4" fontId="4" fillId="0" borderId="1" xfId="0" applyNumberFormat="1" applyFont="1" applyBorder="1"/>
    <xf numFmtId="0" fontId="7" fillId="0" borderId="0" xfId="0" applyFont="1" applyAlignment="1">
      <alignment horizontal="center" vertical="top" wrapText="1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4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164" fontId="0" fillId="0" borderId="0" xfId="0" applyNumberFormat="1"/>
    <xf numFmtId="2" fontId="4" fillId="0" borderId="0" xfId="0" applyNumberFormat="1" applyFont="1"/>
    <xf numFmtId="165" fontId="4" fillId="0" borderId="0" xfId="0" applyNumberFormat="1" applyFont="1"/>
    <xf numFmtId="4" fontId="4" fillId="0" borderId="1" xfId="0" applyNumberFormat="1" applyFont="1" applyBorder="1" applyAlignment="1">
      <alignment wrapText="1"/>
    </xf>
    <xf numFmtId="4" fontId="3" fillId="0" borderId="1" xfId="0" applyNumberFormat="1" applyFont="1" applyBorder="1" applyAlignment="1" applyProtection="1">
      <alignment horizontal="center"/>
      <protection hidden="1"/>
    </xf>
    <xf numFmtId="166" fontId="4" fillId="0" borderId="1" xfId="0" applyNumberFormat="1" applyFont="1" applyBorder="1"/>
    <xf numFmtId="4" fontId="0" fillId="0" borderId="0" xfId="0" applyNumberFormat="1"/>
    <xf numFmtId="0" fontId="4" fillId="0" borderId="0" xfId="0" applyFont="1" applyAlignment="1">
      <alignment horizontal="left" wrapText="1"/>
    </xf>
    <xf numFmtId="0" fontId="4" fillId="0" borderId="1" xfId="0" applyFont="1" applyBorder="1" applyAlignment="1">
      <alignment horizontal="center" wrapText="1"/>
    </xf>
    <xf numFmtId="14" fontId="4" fillId="0" borderId="1" xfId="0" applyNumberFormat="1" applyFont="1" applyBorder="1" applyAlignment="1">
      <alignment horizontal="center" wrapText="1"/>
    </xf>
    <xf numFmtId="0" fontId="4" fillId="0" borderId="5" xfId="0" applyFont="1" applyBorder="1" applyAlignment="1">
      <alignment horizontal="center"/>
    </xf>
    <xf numFmtId="4" fontId="10" fillId="0" borderId="0" xfId="0" applyNumberFormat="1" applyFont="1"/>
    <xf numFmtId="4" fontId="11" fillId="0" borderId="0" xfId="0" applyNumberFormat="1" applyFont="1"/>
    <xf numFmtId="0" fontId="4" fillId="0" borderId="1" xfId="0" applyNumberFormat="1" applyFont="1" applyBorder="1" applyAlignment="1">
      <alignment horizontal="center" wrapText="1"/>
    </xf>
    <xf numFmtId="0" fontId="0" fillId="0" borderId="0" xfId="0" applyAlignment="1"/>
    <xf numFmtId="0" fontId="4" fillId="0" borderId="0" xfId="0" applyFont="1" applyAlignment="1">
      <alignment wrapText="1"/>
    </xf>
    <xf numFmtId="0" fontId="7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9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wrapText="1"/>
    </xf>
    <xf numFmtId="14" fontId="4" fillId="0" borderId="0" xfId="0" applyNumberFormat="1" applyFont="1" applyBorder="1" applyAlignment="1">
      <alignment horizontal="center" wrapText="1"/>
    </xf>
    <xf numFmtId="0" fontId="4" fillId="0" borderId="0" xfId="0" applyNumberFormat="1" applyFont="1" applyBorder="1" applyAlignment="1">
      <alignment horizontal="center" wrapText="1"/>
    </xf>
    <xf numFmtId="0" fontId="4" fillId="0" borderId="0" xfId="0" applyFont="1" applyBorder="1" applyAlignment="1">
      <alignment vertical="top" wrapText="1"/>
    </xf>
    <xf numFmtId="0" fontId="12" fillId="0" borderId="0" xfId="0" applyFont="1" applyBorder="1" applyAlignment="1">
      <alignment horizontal="center" wrapText="1"/>
    </xf>
    <xf numFmtId="0" fontId="4" fillId="3" borderId="1" xfId="0" applyFont="1" applyFill="1" applyBorder="1" applyAlignment="1">
      <alignment wrapText="1"/>
    </xf>
    <xf numFmtId="0" fontId="13" fillId="0" borderId="1" xfId="0" applyFont="1" applyBorder="1" applyAlignment="1">
      <alignment wrapText="1"/>
    </xf>
    <xf numFmtId="0" fontId="13" fillId="0" borderId="6" xfId="0" applyFont="1" applyBorder="1" applyAlignment="1">
      <alignment wrapText="1"/>
    </xf>
    <xf numFmtId="0" fontId="0" fillId="0" borderId="0" xfId="0" applyAlignment="1"/>
    <xf numFmtId="0" fontId="4" fillId="0" borderId="0" xfId="0" applyFont="1" applyAlignment="1">
      <alignment horizontal="left" wrapText="1"/>
    </xf>
    <xf numFmtId="0" fontId="14" fillId="0" borderId="0" xfId="0" applyFont="1" applyAlignment="1">
      <alignment vertical="top"/>
    </xf>
    <xf numFmtId="0" fontId="0" fillId="0" borderId="0" xfId="0" applyAlignment="1"/>
    <xf numFmtId="0" fontId="4" fillId="0" borderId="0" xfId="0" applyFont="1" applyAlignment="1">
      <alignment horizontal="right" wrapText="1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7" fillId="0" borderId="0" xfId="0" applyFont="1" applyAlignment="1">
      <alignment horizontal="center" vertical="top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5" xfId="0" applyFont="1" applyBorder="1" applyAlignment="1">
      <alignment wrapText="1"/>
    </xf>
    <xf numFmtId="0" fontId="5" fillId="0" borderId="6" xfId="0" applyFont="1" applyBorder="1" applyAlignment="1">
      <alignment wrapText="1"/>
    </xf>
    <xf numFmtId="0" fontId="2" fillId="0" borderId="0" xfId="0" applyFont="1" applyAlignment="1">
      <alignment horizontal="left" wrapText="1"/>
    </xf>
    <xf numFmtId="0" fontId="14" fillId="0" borderId="0" xfId="0" applyFont="1" applyAlignment="1">
      <alignment horizontal="center" vertical="top" wrapText="1"/>
    </xf>
    <xf numFmtId="0" fontId="9" fillId="0" borderId="0" xfId="0" applyFont="1" applyAlignment="1">
      <alignment horizontal="center" wrapText="1"/>
    </xf>
    <xf numFmtId="0" fontId="9" fillId="0" borderId="0" xfId="0" applyFont="1" applyAlignment="1">
      <alignment horizontal="center"/>
    </xf>
    <xf numFmtId="0" fontId="3" fillId="0" borderId="7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1"/>
  <sheetViews>
    <sheetView tabSelected="1" view="pageBreakPreview" zoomScale="75" zoomScaleSheetLayoutView="75" workbookViewId="0">
      <selection activeCell="A4" sqref="A4:G4"/>
    </sheetView>
  </sheetViews>
  <sheetFormatPr defaultRowHeight="12.75" x14ac:dyDescent="0.2"/>
  <cols>
    <col min="1" max="1" width="5.42578125" customWidth="1"/>
    <col min="2" max="2" width="54.42578125" customWidth="1"/>
    <col min="3" max="3" width="17.140625" customWidth="1"/>
    <col min="4" max="4" width="20.5703125" customWidth="1"/>
    <col min="5" max="5" width="19.7109375" customWidth="1"/>
    <col min="6" max="6" width="23.7109375" customWidth="1"/>
    <col min="7" max="8" width="32.85546875" customWidth="1"/>
    <col min="9" max="9" width="38.5703125" customWidth="1"/>
    <col min="10" max="10" width="43.5703125" customWidth="1"/>
    <col min="12" max="12" width="30.42578125" customWidth="1"/>
  </cols>
  <sheetData>
    <row r="1" spans="1:12" ht="18.75" x14ac:dyDescent="0.3">
      <c r="F1" s="55" t="s">
        <v>40</v>
      </c>
      <c r="G1" s="54"/>
      <c r="H1" s="35"/>
      <c r="I1" s="17"/>
      <c r="J1" s="17"/>
    </row>
    <row r="2" spans="1:12" ht="18.75" x14ac:dyDescent="0.3">
      <c r="F2" s="54" t="s">
        <v>41</v>
      </c>
      <c r="G2" s="54"/>
      <c r="H2" s="35"/>
      <c r="I2" s="28"/>
      <c r="J2" s="28"/>
    </row>
    <row r="3" spans="1:12" ht="18.75" x14ac:dyDescent="0.3">
      <c r="F3" s="51"/>
      <c r="G3" s="51"/>
      <c r="H3" s="51"/>
      <c r="I3" s="52"/>
      <c r="J3" s="52"/>
    </row>
    <row r="4" spans="1:12" ht="21" customHeight="1" x14ac:dyDescent="0.3">
      <c r="A4" s="65" t="s">
        <v>18</v>
      </c>
      <c r="B4" s="66"/>
      <c r="C4" s="66"/>
      <c r="D4" s="66"/>
      <c r="E4" s="66"/>
      <c r="F4" s="66"/>
      <c r="G4" s="66"/>
      <c r="H4" s="39"/>
    </row>
    <row r="5" spans="1:12" ht="12.75" customHeight="1" x14ac:dyDescent="0.3">
      <c r="A5" s="20"/>
      <c r="B5" s="3"/>
      <c r="C5" s="3"/>
      <c r="D5" s="3"/>
      <c r="E5" s="3"/>
      <c r="F5" s="3"/>
      <c r="G5" s="3"/>
      <c r="H5" s="3"/>
    </row>
    <row r="6" spans="1:12" ht="16.149999999999999" customHeight="1" x14ac:dyDescent="0.3">
      <c r="A6" s="20"/>
      <c r="B6" s="67" t="s">
        <v>11</v>
      </c>
      <c r="C6" s="67"/>
      <c r="D6" s="67"/>
      <c r="E6" s="67"/>
      <c r="F6" s="67"/>
      <c r="G6" s="67"/>
      <c r="H6" s="41"/>
    </row>
    <row r="7" spans="1:12" ht="15.6" customHeight="1" x14ac:dyDescent="0.3">
      <c r="A7" s="68" t="s">
        <v>8</v>
      </c>
      <c r="B7" s="68"/>
      <c r="C7" s="68"/>
      <c r="D7" s="68"/>
      <c r="E7" s="68"/>
      <c r="F7" s="68"/>
      <c r="G7" s="68"/>
      <c r="H7" s="40"/>
    </row>
    <row r="8" spans="1:12" ht="18.75" x14ac:dyDescent="0.3">
      <c r="A8" s="4"/>
      <c r="B8" s="2"/>
      <c r="C8" s="2"/>
      <c r="D8" s="2"/>
      <c r="E8" s="2"/>
      <c r="F8" s="2"/>
      <c r="G8" s="2"/>
      <c r="H8" s="2"/>
    </row>
    <row r="9" spans="1:12" s="1" customFormat="1" ht="25.9" customHeight="1" x14ac:dyDescent="0.2">
      <c r="A9" s="69" t="s">
        <v>0</v>
      </c>
      <c r="B9" s="69" t="s">
        <v>6</v>
      </c>
      <c r="C9" s="70" t="s">
        <v>1</v>
      </c>
      <c r="D9" s="70" t="s">
        <v>3</v>
      </c>
      <c r="E9" s="72" t="s">
        <v>2</v>
      </c>
      <c r="F9" s="73"/>
      <c r="G9" s="70" t="s">
        <v>7</v>
      </c>
      <c r="H9" s="42"/>
    </row>
    <row r="10" spans="1:12" ht="101.25" customHeight="1" x14ac:dyDescent="0.2">
      <c r="A10" s="69"/>
      <c r="B10" s="69"/>
      <c r="C10" s="71"/>
      <c r="D10" s="71"/>
      <c r="E10" s="19" t="s">
        <v>4</v>
      </c>
      <c r="F10" s="19" t="s">
        <v>9</v>
      </c>
      <c r="G10" s="71"/>
      <c r="H10" s="42"/>
    </row>
    <row r="11" spans="1:12" ht="55.15" customHeight="1" x14ac:dyDescent="0.3">
      <c r="A11" s="8" t="s">
        <v>30</v>
      </c>
      <c r="B11" s="48" t="s">
        <v>34</v>
      </c>
      <c r="C11" s="59" t="s">
        <v>19</v>
      </c>
      <c r="D11" s="15">
        <v>1989700</v>
      </c>
      <c r="E11" s="15">
        <v>1651441.8</v>
      </c>
      <c r="F11" s="24">
        <f>D11-E11</f>
        <v>338258.19999999995</v>
      </c>
      <c r="G11" s="34" t="s">
        <v>22</v>
      </c>
      <c r="H11" s="47"/>
      <c r="I11" s="27"/>
      <c r="J11" s="21"/>
      <c r="L11" s="21"/>
    </row>
    <row r="12" spans="1:12" ht="75" x14ac:dyDescent="0.3">
      <c r="A12" s="8" t="s">
        <v>12</v>
      </c>
      <c r="B12" s="14" t="s">
        <v>26</v>
      </c>
      <c r="C12" s="59"/>
      <c r="D12" s="15">
        <v>1152448</v>
      </c>
      <c r="E12" s="15">
        <v>956526.51</v>
      </c>
      <c r="F12" s="24">
        <f>D12-E12</f>
        <v>195921.49</v>
      </c>
      <c r="G12" s="29" t="s">
        <v>20</v>
      </c>
      <c r="H12" s="43"/>
      <c r="I12" s="27"/>
      <c r="J12" s="21"/>
      <c r="L12" s="21"/>
    </row>
    <row r="13" spans="1:12" ht="54" customHeight="1" x14ac:dyDescent="0.3">
      <c r="A13" s="8" t="s">
        <v>36</v>
      </c>
      <c r="B13" s="49" t="s">
        <v>32</v>
      </c>
      <c r="C13" s="59"/>
      <c r="D13" s="15">
        <v>900000</v>
      </c>
      <c r="E13" s="15">
        <v>746995.84</v>
      </c>
      <c r="F13" s="24">
        <f t="shared" ref="F13:F16" si="0">D13-E13</f>
        <v>153004.16000000003</v>
      </c>
      <c r="G13" s="30" t="s">
        <v>21</v>
      </c>
      <c r="H13" s="44"/>
      <c r="I13" s="27"/>
      <c r="J13" s="21"/>
      <c r="L13" s="21"/>
    </row>
    <row r="14" spans="1:12" ht="150.6" customHeight="1" x14ac:dyDescent="0.3">
      <c r="A14" s="8" t="s">
        <v>35</v>
      </c>
      <c r="B14" s="14" t="s">
        <v>24</v>
      </c>
      <c r="C14" s="59"/>
      <c r="D14" s="25">
        <v>5000000</v>
      </c>
      <c r="E14" s="15">
        <v>4149976.87</v>
      </c>
      <c r="F14" s="24">
        <f>D14-E14</f>
        <v>850023.12999999989</v>
      </c>
      <c r="G14" s="29" t="s">
        <v>22</v>
      </c>
      <c r="H14" s="43"/>
      <c r="I14" s="27"/>
      <c r="J14" s="21"/>
      <c r="L14" s="21"/>
    </row>
    <row r="15" spans="1:12" ht="70.150000000000006" customHeight="1" x14ac:dyDescent="0.3">
      <c r="A15" s="8" t="s">
        <v>13</v>
      </c>
      <c r="B15" s="14" t="s">
        <v>25</v>
      </c>
      <c r="C15" s="59"/>
      <c r="D15" s="15">
        <v>3250000</v>
      </c>
      <c r="E15" s="15">
        <v>2697484.97</v>
      </c>
      <c r="F15" s="24">
        <f t="shared" si="0"/>
        <v>552515.0299999998</v>
      </c>
      <c r="G15" s="29" t="s">
        <v>22</v>
      </c>
      <c r="H15" s="43"/>
      <c r="I15" s="27"/>
      <c r="J15" s="21"/>
      <c r="L15" s="21"/>
    </row>
    <row r="16" spans="1:12" ht="172.15" customHeight="1" x14ac:dyDescent="0.3">
      <c r="A16" s="8" t="s">
        <v>14</v>
      </c>
      <c r="B16" s="14" t="s">
        <v>28</v>
      </c>
      <c r="C16" s="59"/>
      <c r="D16" s="15">
        <v>1850000</v>
      </c>
      <c r="E16" s="26">
        <v>1535491.44</v>
      </c>
      <c r="F16" s="24">
        <f t="shared" si="0"/>
        <v>314508.56000000006</v>
      </c>
      <c r="G16" s="34" t="s">
        <v>22</v>
      </c>
      <c r="H16" s="45"/>
      <c r="I16" s="27"/>
      <c r="J16" s="21"/>
      <c r="L16" s="21"/>
    </row>
    <row r="17" spans="1:12" ht="54.6" customHeight="1" x14ac:dyDescent="0.3">
      <c r="A17" s="8" t="s">
        <v>15</v>
      </c>
      <c r="B17" s="14" t="s">
        <v>29</v>
      </c>
      <c r="C17" s="59"/>
      <c r="D17" s="15">
        <v>268040</v>
      </c>
      <c r="E17" s="26">
        <v>222471.96</v>
      </c>
      <c r="F17" s="24">
        <f>D17-E17</f>
        <v>45568.040000000008</v>
      </c>
      <c r="G17" s="29" t="s">
        <v>23</v>
      </c>
      <c r="H17" s="43"/>
      <c r="I17" s="27"/>
      <c r="J17" s="21"/>
      <c r="L17" s="21"/>
    </row>
    <row r="18" spans="1:12" ht="56.25" x14ac:dyDescent="0.3">
      <c r="A18" s="31" t="s">
        <v>16</v>
      </c>
      <c r="B18" s="49" t="s">
        <v>37</v>
      </c>
      <c r="C18" s="59"/>
      <c r="D18" s="15">
        <v>471900</v>
      </c>
      <c r="E18" s="26">
        <v>391674.82</v>
      </c>
      <c r="F18" s="24">
        <f>D18-E18</f>
        <v>80225.179999999993</v>
      </c>
      <c r="G18" s="29" t="s">
        <v>22</v>
      </c>
      <c r="H18" s="43"/>
      <c r="I18" s="27"/>
      <c r="J18" s="21"/>
      <c r="L18" s="21"/>
    </row>
    <row r="19" spans="1:12" ht="111.6" customHeight="1" x14ac:dyDescent="0.3">
      <c r="A19" s="31" t="s">
        <v>17</v>
      </c>
      <c r="B19" s="14" t="s">
        <v>27</v>
      </c>
      <c r="C19" s="59"/>
      <c r="D19" s="15">
        <v>1054000</v>
      </c>
      <c r="E19" s="26">
        <v>874815.12</v>
      </c>
      <c r="F19" s="24">
        <f>D19-E19</f>
        <v>179184.88</v>
      </c>
      <c r="G19" s="34" t="s">
        <v>22</v>
      </c>
      <c r="H19" s="45"/>
      <c r="I19" s="27"/>
      <c r="J19" s="21"/>
      <c r="L19" s="21"/>
    </row>
    <row r="20" spans="1:12" ht="75" x14ac:dyDescent="0.3">
      <c r="A20" s="8" t="s">
        <v>31</v>
      </c>
      <c r="B20" s="50" t="s">
        <v>33</v>
      </c>
      <c r="C20" s="59"/>
      <c r="D20" s="15">
        <v>276412</v>
      </c>
      <c r="E20" s="26">
        <v>229420.67</v>
      </c>
      <c r="F20" s="24">
        <f>D20-E20</f>
        <v>46991.329999999987</v>
      </c>
      <c r="G20" s="29" t="s">
        <v>20</v>
      </c>
      <c r="H20" s="43"/>
      <c r="I20" s="27"/>
      <c r="J20" s="21"/>
      <c r="L20" s="21"/>
    </row>
    <row r="21" spans="1:12" ht="18" customHeight="1" x14ac:dyDescent="0.3">
      <c r="A21" s="61" t="s">
        <v>5</v>
      </c>
      <c r="B21" s="62"/>
      <c r="C21" s="60"/>
      <c r="D21" s="15">
        <f>D16+D15+D14+D13+D12+D11+D17+D18+D19+D20</f>
        <v>16212500</v>
      </c>
      <c r="E21" s="15">
        <f>E20+E19+E18+E17+E16+E15+E14+E13+E12+E11</f>
        <v>13456300.000000002</v>
      </c>
      <c r="F21" s="15">
        <f>SUM(F11:F20)</f>
        <v>2756200</v>
      </c>
      <c r="G21" s="9"/>
      <c r="H21" s="46"/>
      <c r="I21" s="21"/>
    </row>
    <row r="22" spans="1:12" ht="18.75" x14ac:dyDescent="0.3">
      <c r="A22" s="5"/>
      <c r="B22" s="2"/>
      <c r="C22" s="2"/>
      <c r="D22" s="32">
        <v>16212500</v>
      </c>
      <c r="E22" s="33">
        <v>13456300</v>
      </c>
      <c r="F22" s="2"/>
      <c r="G22" s="2"/>
      <c r="H22" s="2"/>
      <c r="I22" s="21"/>
    </row>
    <row r="23" spans="1:12" ht="28.5" customHeight="1" x14ac:dyDescent="0.2">
      <c r="A23" s="63" t="s">
        <v>10</v>
      </c>
      <c r="B23" s="63"/>
      <c r="C23" s="63"/>
      <c r="D23" s="63"/>
      <c r="E23" s="63"/>
      <c r="F23" s="63"/>
      <c r="G23" s="63"/>
      <c r="H23" s="38"/>
    </row>
    <row r="25" spans="1:12" ht="27" customHeight="1" x14ac:dyDescent="0.3">
      <c r="A25" s="56"/>
      <c r="B25" s="56"/>
      <c r="C25" s="56"/>
      <c r="D25" s="7"/>
      <c r="E25" s="7"/>
      <c r="F25" s="6"/>
      <c r="G25" s="7"/>
      <c r="H25" s="7"/>
      <c r="I25" s="21"/>
    </row>
    <row r="26" spans="1:12" s="10" customFormat="1" ht="45.6" customHeight="1" x14ac:dyDescent="0.2">
      <c r="A26" s="64" t="s">
        <v>38</v>
      </c>
      <c r="B26" s="64"/>
      <c r="C26" s="64"/>
      <c r="D26" s="16"/>
      <c r="E26" s="16"/>
      <c r="F26" s="53" t="s">
        <v>39</v>
      </c>
      <c r="G26" s="16"/>
      <c r="H26" s="37"/>
    </row>
    <row r="27" spans="1:12" ht="42.6" customHeight="1" x14ac:dyDescent="0.3">
      <c r="A27" s="56"/>
      <c r="B27" s="56"/>
      <c r="C27" s="56"/>
      <c r="D27" s="7"/>
      <c r="E27" s="7"/>
      <c r="F27" s="6"/>
      <c r="G27" s="7"/>
      <c r="H27" s="7"/>
      <c r="J27" s="21"/>
    </row>
    <row r="28" spans="1:12" s="13" customFormat="1" ht="15" x14ac:dyDescent="0.25">
      <c r="A28" s="11"/>
      <c r="B28" s="12"/>
      <c r="C28" s="12"/>
      <c r="D28" s="11"/>
      <c r="E28" s="11"/>
      <c r="F28" s="12"/>
      <c r="G28" s="11"/>
      <c r="H28" s="11"/>
    </row>
    <row r="29" spans="1:12" ht="11.25" customHeight="1" x14ac:dyDescent="0.3">
      <c r="A29" s="7"/>
      <c r="B29" s="6"/>
      <c r="C29" s="6"/>
      <c r="D29" s="7"/>
      <c r="E29" s="7"/>
      <c r="F29" s="6"/>
      <c r="G29" s="7"/>
      <c r="H29" s="7"/>
    </row>
    <row r="30" spans="1:12" ht="53.45" customHeight="1" x14ac:dyDescent="0.3">
      <c r="A30" s="56"/>
      <c r="B30" s="56"/>
      <c r="C30" s="56"/>
      <c r="D30" s="7"/>
      <c r="E30" s="57"/>
      <c r="F30" s="57"/>
      <c r="G30" s="18"/>
      <c r="H30" s="36"/>
    </row>
    <row r="31" spans="1:12" s="10" customFormat="1" ht="31.5" customHeight="1" x14ac:dyDescent="0.2">
      <c r="A31" s="58"/>
      <c r="B31" s="58"/>
      <c r="C31" s="58"/>
      <c r="D31" s="16"/>
      <c r="E31" s="58"/>
      <c r="F31" s="58"/>
      <c r="G31" s="16"/>
      <c r="H31" s="37"/>
    </row>
    <row r="32" spans="1:12" ht="18.75" x14ac:dyDescent="0.3">
      <c r="A32" s="6"/>
      <c r="B32" s="6"/>
      <c r="C32" s="6"/>
      <c r="D32" s="23"/>
      <c r="E32" s="22"/>
      <c r="F32" s="22"/>
    </row>
    <row r="33" spans="1:8" ht="18.75" x14ac:dyDescent="0.3">
      <c r="A33" s="6"/>
      <c r="B33" s="6"/>
      <c r="C33" s="6"/>
      <c r="D33" s="6"/>
      <c r="E33" s="6"/>
      <c r="F33" s="6"/>
    </row>
    <row r="34" spans="1:8" ht="15.6" customHeight="1" x14ac:dyDescent="0.2">
      <c r="A34" s="2"/>
      <c r="B34" s="2"/>
      <c r="C34" s="2"/>
      <c r="D34" s="2"/>
      <c r="E34" s="2"/>
      <c r="F34" s="2"/>
      <c r="G34" s="2"/>
      <c r="H34" s="2"/>
    </row>
    <row r="35" spans="1:8" x14ac:dyDescent="0.2">
      <c r="A35" s="2"/>
      <c r="B35" s="2"/>
      <c r="C35" s="2"/>
      <c r="D35" s="2"/>
      <c r="E35" s="2"/>
      <c r="F35" s="2"/>
      <c r="G35" s="2"/>
      <c r="H35" s="2"/>
    </row>
    <row r="36" spans="1:8" ht="15.6" customHeight="1" x14ac:dyDescent="0.2">
      <c r="A36" s="2"/>
      <c r="B36" s="2"/>
      <c r="C36" s="2"/>
      <c r="D36" s="2"/>
      <c r="E36" s="2"/>
      <c r="F36" s="2"/>
      <c r="G36" s="2"/>
      <c r="H36" s="2"/>
    </row>
    <row r="37" spans="1:8" x14ac:dyDescent="0.2">
      <c r="A37" s="2"/>
      <c r="B37" s="2"/>
      <c r="C37" s="2"/>
      <c r="D37" s="2"/>
      <c r="E37" s="2"/>
      <c r="F37" s="2"/>
      <c r="G37" s="2"/>
      <c r="H37" s="2"/>
    </row>
    <row r="38" spans="1:8" x14ac:dyDescent="0.2">
      <c r="A38" s="2"/>
      <c r="B38" s="2"/>
      <c r="C38" s="2"/>
      <c r="D38" s="2"/>
      <c r="E38" s="2"/>
      <c r="F38" s="2"/>
      <c r="G38" s="2"/>
      <c r="H38" s="2"/>
    </row>
    <row r="39" spans="1:8" x14ac:dyDescent="0.2">
      <c r="A39" s="2"/>
      <c r="B39" s="2"/>
      <c r="C39" s="2"/>
      <c r="D39" s="2"/>
      <c r="E39" s="2"/>
      <c r="F39" s="2"/>
      <c r="G39" s="2"/>
      <c r="H39" s="2"/>
    </row>
    <row r="40" spans="1:8" x14ac:dyDescent="0.2">
      <c r="A40" s="2"/>
      <c r="B40" s="2"/>
      <c r="C40" s="2"/>
      <c r="D40" s="2"/>
      <c r="E40" s="2"/>
      <c r="F40" s="2"/>
      <c r="G40" s="2"/>
      <c r="H40" s="2"/>
    </row>
    <row r="41" spans="1:8" x14ac:dyDescent="0.2">
      <c r="A41" s="2"/>
      <c r="B41" s="2"/>
      <c r="C41" s="2"/>
      <c r="D41" s="2"/>
      <c r="E41" s="2"/>
      <c r="F41" s="2"/>
      <c r="G41" s="2"/>
      <c r="H41" s="2"/>
    </row>
    <row r="42" spans="1:8" x14ac:dyDescent="0.2">
      <c r="A42" s="2"/>
      <c r="B42" s="2"/>
      <c r="C42" s="2"/>
      <c r="D42" s="2"/>
      <c r="E42" s="2"/>
      <c r="F42" s="2"/>
      <c r="G42" s="2"/>
      <c r="H42" s="2"/>
    </row>
    <row r="43" spans="1:8" x14ac:dyDescent="0.2">
      <c r="A43" s="2"/>
      <c r="B43" s="2"/>
      <c r="C43" s="2"/>
      <c r="D43" s="2"/>
      <c r="E43" s="2"/>
      <c r="F43" s="2"/>
      <c r="G43" s="2"/>
      <c r="H43" s="2"/>
    </row>
    <row r="44" spans="1:8" x14ac:dyDescent="0.2">
      <c r="A44" s="2"/>
      <c r="B44" s="2"/>
      <c r="C44" s="2"/>
      <c r="D44" s="2"/>
      <c r="E44" s="2"/>
      <c r="F44" s="2"/>
      <c r="G44" s="2"/>
      <c r="H44" s="2"/>
    </row>
    <row r="45" spans="1:8" x14ac:dyDescent="0.2">
      <c r="A45" s="2"/>
      <c r="B45" s="2"/>
      <c r="C45" s="2"/>
      <c r="D45" s="2"/>
      <c r="E45" s="2"/>
      <c r="F45" s="2"/>
      <c r="G45" s="2"/>
      <c r="H45" s="2"/>
    </row>
    <row r="46" spans="1:8" x14ac:dyDescent="0.2">
      <c r="A46" s="2"/>
      <c r="B46" s="2"/>
      <c r="C46" s="2"/>
      <c r="D46" s="2"/>
      <c r="E46" s="2"/>
      <c r="F46" s="2"/>
      <c r="G46" s="2"/>
      <c r="H46" s="2"/>
    </row>
    <row r="47" spans="1:8" x14ac:dyDescent="0.2">
      <c r="A47" s="2"/>
      <c r="B47" s="2"/>
      <c r="C47" s="2"/>
      <c r="D47" s="2"/>
      <c r="E47" s="2"/>
      <c r="F47" s="2"/>
      <c r="G47" s="2"/>
      <c r="H47" s="2"/>
    </row>
    <row r="48" spans="1:8" x14ac:dyDescent="0.2">
      <c r="A48" s="2"/>
      <c r="B48" s="2"/>
      <c r="C48" s="2"/>
      <c r="D48" s="2"/>
      <c r="E48" s="2"/>
      <c r="F48" s="2"/>
      <c r="G48" s="2"/>
      <c r="H48" s="2"/>
    </row>
    <row r="49" spans="1:8" x14ac:dyDescent="0.2">
      <c r="A49" s="2"/>
      <c r="B49" s="2"/>
      <c r="C49" s="2"/>
      <c r="D49" s="2"/>
      <c r="E49" s="2"/>
      <c r="F49" s="2"/>
      <c r="G49" s="2"/>
      <c r="H49" s="2"/>
    </row>
    <row r="50" spans="1:8" x14ac:dyDescent="0.2">
      <c r="A50" s="2"/>
      <c r="B50" s="2"/>
      <c r="C50" s="2"/>
      <c r="D50" s="2"/>
      <c r="E50" s="2"/>
      <c r="F50" s="2"/>
      <c r="G50" s="2"/>
      <c r="H50" s="2"/>
    </row>
    <row r="51" spans="1:8" x14ac:dyDescent="0.2">
      <c r="A51" s="2"/>
      <c r="B51" s="2"/>
      <c r="C51" s="2"/>
      <c r="D51" s="2"/>
      <c r="E51" s="2"/>
      <c r="F51" s="2"/>
      <c r="G51" s="2"/>
      <c r="H51" s="2"/>
    </row>
    <row r="52" spans="1:8" x14ac:dyDescent="0.2">
      <c r="A52" s="2"/>
      <c r="B52" s="2"/>
      <c r="C52" s="2"/>
      <c r="D52" s="2"/>
      <c r="E52" s="2"/>
      <c r="F52" s="2"/>
      <c r="G52" s="2"/>
      <c r="H52" s="2"/>
    </row>
    <row r="53" spans="1:8" x14ac:dyDescent="0.2">
      <c r="A53" s="2"/>
      <c r="B53" s="2"/>
      <c r="C53" s="2"/>
      <c r="D53" s="2"/>
      <c r="E53" s="2"/>
      <c r="F53" s="2"/>
      <c r="G53" s="2"/>
      <c r="H53" s="2"/>
    </row>
    <row r="54" spans="1:8" x14ac:dyDescent="0.2">
      <c r="A54" s="2"/>
      <c r="B54" s="2"/>
      <c r="C54" s="2"/>
      <c r="D54" s="2"/>
      <c r="E54" s="2"/>
      <c r="F54" s="2"/>
      <c r="G54" s="2"/>
      <c r="H54" s="2"/>
    </row>
    <row r="55" spans="1:8" x14ac:dyDescent="0.2">
      <c r="A55" s="2"/>
      <c r="B55" s="2"/>
      <c r="C55" s="2"/>
      <c r="D55" s="2"/>
      <c r="E55" s="2"/>
      <c r="F55" s="2"/>
      <c r="G55" s="2"/>
      <c r="H55" s="2"/>
    </row>
    <row r="56" spans="1:8" x14ac:dyDescent="0.2">
      <c r="A56" s="2"/>
      <c r="B56" s="2"/>
      <c r="C56" s="2"/>
      <c r="D56" s="2"/>
      <c r="E56" s="2"/>
      <c r="F56" s="2"/>
      <c r="G56" s="2"/>
      <c r="H56" s="2"/>
    </row>
    <row r="57" spans="1:8" x14ac:dyDescent="0.2">
      <c r="A57" s="2"/>
      <c r="B57" s="2"/>
      <c r="C57" s="2"/>
      <c r="D57" s="2"/>
      <c r="E57" s="2"/>
      <c r="F57" s="2"/>
      <c r="G57" s="2"/>
      <c r="H57" s="2"/>
    </row>
    <row r="58" spans="1:8" x14ac:dyDescent="0.2">
      <c r="A58" s="2"/>
      <c r="B58" s="2"/>
      <c r="C58" s="2"/>
      <c r="D58" s="2"/>
      <c r="E58" s="2"/>
      <c r="F58" s="2"/>
      <c r="G58" s="2"/>
      <c r="H58" s="2"/>
    </row>
    <row r="59" spans="1:8" x14ac:dyDescent="0.2">
      <c r="A59" s="2"/>
      <c r="B59" s="2"/>
      <c r="C59" s="2"/>
      <c r="D59" s="2"/>
      <c r="E59" s="2"/>
      <c r="F59" s="2"/>
      <c r="G59" s="2"/>
      <c r="H59" s="2"/>
    </row>
    <row r="60" spans="1:8" x14ac:dyDescent="0.2">
      <c r="A60" s="2"/>
      <c r="B60" s="2"/>
      <c r="C60" s="2"/>
      <c r="D60" s="2"/>
      <c r="E60" s="2"/>
      <c r="F60" s="2"/>
      <c r="G60" s="2"/>
      <c r="H60" s="2"/>
    </row>
    <row r="61" spans="1:8" x14ac:dyDescent="0.2">
      <c r="A61" s="2"/>
      <c r="B61" s="2"/>
      <c r="C61" s="2"/>
      <c r="D61" s="2"/>
      <c r="E61" s="2"/>
      <c r="F61" s="2"/>
      <c r="G61" s="2"/>
      <c r="H61" s="2"/>
    </row>
  </sheetData>
  <mergeCells count="21">
    <mergeCell ref="B9:B10"/>
    <mergeCell ref="C9:C10"/>
    <mergeCell ref="D9:D10"/>
    <mergeCell ref="E9:F9"/>
    <mergeCell ref="G9:G10"/>
    <mergeCell ref="F2:G2"/>
    <mergeCell ref="F1:G1"/>
    <mergeCell ref="A30:C30"/>
    <mergeCell ref="E30:F30"/>
    <mergeCell ref="A31:C31"/>
    <mergeCell ref="E31:F31"/>
    <mergeCell ref="C11:C21"/>
    <mergeCell ref="A21:B21"/>
    <mergeCell ref="A23:G23"/>
    <mergeCell ref="A25:C25"/>
    <mergeCell ref="A26:C26"/>
    <mergeCell ref="A27:C27"/>
    <mergeCell ref="A4:G4"/>
    <mergeCell ref="B6:G6"/>
    <mergeCell ref="A7:G7"/>
    <mergeCell ref="A9:A10"/>
  </mergeCells>
  <printOptions horizontalCentered="1"/>
  <pageMargins left="0.23622047244094491" right="0.31496062992125984" top="0.39370078740157483" bottom="0.70866141732283472" header="0.51181102362204722" footer="0.51181102362204722"/>
  <pageSetup paperSize="9" scale="54" orientation="portrait" r:id="rId1"/>
  <headerFooter alignWithMargins="0"/>
  <rowBreaks count="1" manualBreakCount="1">
    <brk id="31" max="16383" man="1"/>
  </rowBreaks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Перечень (2)</vt:lpstr>
      <vt:lpstr>'Перечень (2)'!Область_печати</vt:lpstr>
    </vt:vector>
  </TitlesOfParts>
  <Company>Administration of Irkutsk region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a.vetrova</dc:creator>
  <cp:lastModifiedBy>Рахматулина Ирина Олеговна</cp:lastModifiedBy>
  <cp:lastPrinted>2020-01-14T03:45:41Z</cp:lastPrinted>
  <dcterms:created xsi:type="dcterms:W3CDTF">2012-04-10T04:45:51Z</dcterms:created>
  <dcterms:modified xsi:type="dcterms:W3CDTF">2022-01-25T04:13:12Z</dcterms:modified>
</cp:coreProperties>
</file>