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/>
  <mc:AlternateContent xmlns:mc="http://schemas.openxmlformats.org/markup-compatibility/2006">
    <mc:Choice Requires="x15">
      <x15ac:absPath xmlns:x15ac="http://schemas.microsoft.com/office/spreadsheetml/2010/11/ac" url="\\192.168.0.5\исходящая\ИСХОДЯЩАЯ_2025\БЮДЖЕТНЫЙ ОТДЕЛ\ОТЧЕТЫ\Об исполнении бюджета\за 1 квартал 2025\"/>
    </mc:Choice>
  </mc:AlternateContent>
  <bookViews>
    <workbookView xWindow="0" yWindow="0" windowWidth="28800" windowHeight="12330"/>
  </bookViews>
  <sheets>
    <sheet name="Доходы" sheetId="2" r:id="rId1"/>
    <sheet name="Расходы" sheetId="3" r:id="rId2"/>
    <sheet name="Источники" sheetId="4" r:id="rId3"/>
  </sheets>
  <definedNames>
    <definedName name="_xlnm.Print_Titles" localSheetId="0">Доходы!$10:$14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E386" i="3" l="1"/>
  <c r="E387" i="3"/>
  <c r="E388" i="3"/>
  <c r="E389" i="3"/>
  <c r="E390" i="3"/>
  <c r="E391" i="3"/>
  <c r="E392" i="3"/>
  <c r="E393" i="3"/>
  <c r="E186" i="2" l="1"/>
  <c r="E187" i="2"/>
  <c r="E188" i="2"/>
  <c r="E189" i="2"/>
  <c r="E190" i="2"/>
  <c r="E191" i="2"/>
  <c r="E192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380" i="3" l="1"/>
  <c r="E381" i="3"/>
  <c r="E382" i="3"/>
  <c r="E383" i="3"/>
  <c r="E384" i="3"/>
  <c r="E385" i="3"/>
  <c r="E363" i="3" l="1"/>
  <c r="E364" i="3"/>
  <c r="E373" i="3"/>
  <c r="E374" i="3"/>
  <c r="E375" i="3"/>
  <c r="E376" i="3"/>
  <c r="E377" i="3"/>
  <c r="E378" i="3"/>
  <c r="E379" i="3"/>
  <c r="E15" i="2"/>
  <c r="E17" i="2"/>
  <c r="E18" i="2"/>
  <c r="E372" i="3" l="1"/>
  <c r="E371" i="3"/>
  <c r="E370" i="3"/>
  <c r="E369" i="3"/>
  <c r="E368" i="3"/>
  <c r="E367" i="3"/>
  <c r="E366" i="3"/>
  <c r="E365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7" i="3"/>
</calcChain>
</file>

<file path=xl/sharedStrings.xml><?xml version="1.0" encoding="utf-8"?>
<sst xmlns="http://schemas.openxmlformats.org/spreadsheetml/2006/main" count="1241" uniqueCount="895">
  <si>
    <t>Наименование показателя</t>
  </si>
  <si>
    <t>1</t>
  </si>
  <si>
    <t>2</t>
  </si>
  <si>
    <t>3</t>
  </si>
  <si>
    <t>4</t>
  </si>
  <si>
    <t>5</t>
  </si>
  <si>
    <t>Доходы бюджета - всего</t>
  </si>
  <si>
    <t>х</t>
  </si>
  <si>
    <t>-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</si>
  <si>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</si>
  <si>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</si>
  <si>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</si>
  <si>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</si>
  <si>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</si>
  <si>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</si>
  <si>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</si>
  <si>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 xml:space="preserve"> 000 1010201001 0000 110</t>
  </si>
  <si>
    <t xml:space="preserve"> 000 1010202001 0000 110</t>
  </si>
  <si>
    <t xml:space="preserve"> 000 1010203001 0000 110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</si>
  <si>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</si>
  <si>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</si>
  <si>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000 1010208001 0000 110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</si>
  <si>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</si>
  <si>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</si>
  <si>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Акцизы по подакцизным товарам (продукции), производимым на территории Российской Федерации</t>
  </si>
  <si>
    <t xml:space="preserve"> 000 1030200001 0000 110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</si>
  <si>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</si>
  <si>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</si>
  <si>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000 1030223101 0000 110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</si>
  <si>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</si>
  <si>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</si>
  <si>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000 1030224101 0000 110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</si>
  <si>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</si>
  <si>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</si>
  <si>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000 1030225101 0000 110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</si>
  <si>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</si>
  <si>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</si>
  <si>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000 1030226101 0000 110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</si>
  <si>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</si>
  <si>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</si>
  <si>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</si>
  <si>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</si>
  <si>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</si>
  <si>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</si>
  <si>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</si>
  <si>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</si>
  <si>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</si>
  <si>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</si>
  <si>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</si>
  <si>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>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</si>
  <si>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</si>
  <si>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</si>
  <si>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>Единый сельскохозяйственный налог</t>
  </si>
  <si>
    <t xml:space="preserve"> 000 1050300001 0000 110</t>
  </si>
  <si>
    <t xml:space="preserve"> 000 1050301001 0000 110</t>
  </si>
  <si>
    <t>Налог, взимаемый в связи с применением патентной системы налогообложения</t>
  </si>
  <si>
    <t xml:space="preserve"> 000 1050400002 0000 110</t>
  </si>
  <si>
    <t xml:space="preserve"> 000 1050402002 0000 110</t>
  </si>
  <si>
    <t>НАЛОГИ НА ИМУЩЕСТВО</t>
  </si>
  <si>
    <t xml:space="preserve"> 000 1060000000 0000 000</t>
  </si>
  <si>
    <t>Земельный налог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</si>
  <si>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</si>
  <si>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</si>
  <si>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</si>
  <si>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организаций, обладающих земельным участком, расположенным в границах межселенных территорий</t>
  </si>
  <si>
    <t xml:space="preserve"> 000 1060603305 0000 110</t>
  </si>
  <si>
    <t>Земельный налог с физических лиц</t>
  </si>
  <si>
    <t xml:space="preserve"> 000 1060604000 0000 110</t>
  </si>
  <si>
    <t>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</si>
  <si>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</si>
  <si>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>ГОСУДАРСТВЕННАЯ ПОШЛИНА</t>
  </si>
  <si>
    <t xml:space="preserve"> 000 1080000000 0000 000</t>
  </si>
  <si>
    <t>Государственная пошлина по делам, рассматриваемым в судах общей юрисдикции, мировыми судьями</t>
  </si>
  <si>
    <t xml:space="preserve"> 000 1080300001 0000 110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</si>
  <si>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</si>
  <si>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</si>
  <si>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</si>
  <si>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</si>
  <si>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>Государственная пошлина за выдачу разрешения на установку рекламной конструкции</t>
  </si>
  <si>
    <t xml:space="preserve"> 000 1080715001 0000 110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</si>
  <si>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</si>
  <si>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</si>
  <si>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</si>
  <si>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</si>
  <si>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</si>
  <si>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</si>
  <si>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</si>
  <si>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</si>
  <si>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</si>
  <si>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</si>
  <si>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</si>
  <si>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</si>
  <si>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</si>
  <si>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</si>
  <si>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</si>
  <si>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000 1110503000 0000 120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</si>
  <si>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</si>
  <si>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</si>
  <si>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</si>
  <si>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</si>
  <si>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>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</si>
  <si>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</si>
  <si>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</si>
  <si>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000 1110530000 0000 120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</si>
  <si>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</si>
  <si>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 xml:space="preserve"> 000 1110531000 0000 120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</si>
  <si>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</si>
  <si>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000 1110531305 0000 120</t>
  </si>
  <si>
    <t>Платежи от государственных и муниципальных унитарных предприятий</t>
  </si>
  <si>
    <t xml:space="preserve"> 000 1110700000 0000 120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</si>
  <si>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</si>
  <si>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</si>
  <si>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</si>
  <si>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</si>
  <si>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>ПЛАТЕЖИ ПРИ ПОЛЬЗОВАНИИ ПРИРОДНЫМИ РЕСУРСАМИ</t>
  </si>
  <si>
    <t xml:space="preserve"> 000 1120000000 0000 000</t>
  </si>
  <si>
    <t>Плата за негативное воздействие на окружающую среду</t>
  </si>
  <si>
    <t xml:space="preserve"> 000 1120100001 0000 120</t>
  </si>
  <si>
    <t xml:space="preserve"> 000 1120101001 0000 120</t>
  </si>
  <si>
    <t>Плата за сбросы загрязняющих веществ в водные объекты</t>
  </si>
  <si>
    <t xml:space="preserve"> 000 1120103001 0000 120</t>
  </si>
  <si>
    <t>Плата за размещение отходов производства и потребления</t>
  </si>
  <si>
    <t xml:space="preserve"> 000 1120104001 0000 120</t>
  </si>
  <si>
    <t>Плата за размещение отходов производства</t>
  </si>
  <si>
    <t xml:space="preserve"> 000 1120104101 0000 120</t>
  </si>
  <si>
    <t>Плата за размещение твердых коммунальных отходов</t>
  </si>
  <si>
    <t xml:space="preserve"> 000 1120104201 0000 120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</si>
  <si>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</si>
  <si>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</si>
  <si>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>ДОХОДЫ ОТ ОКАЗАНИЯ ПЛАТНЫХ УСЛУГ И КОМПЕНСАЦИИ ЗАТРАТ ГОСУДАРСТВА</t>
  </si>
  <si>
    <t xml:space="preserve"> 000 1130000000 0000 000</t>
  </si>
  <si>
    <t>Доходы от оказания платных услуг (работ)</t>
  </si>
  <si>
    <t xml:space="preserve"> 000 1130100000 0000 130</t>
  </si>
  <si>
    <t>Прочие доходы от оказания платных услуг (работ)</t>
  </si>
  <si>
    <t xml:space="preserve"> 000 1130199000 0000 130</t>
  </si>
  <si>
    <t>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</si>
  <si>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</si>
  <si>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>Доходы от компенсации затрат государства</t>
  </si>
  <si>
    <t xml:space="preserve"> 000 1130200000 0000 130</t>
  </si>
  <si>
    <t>Доходы, поступающие в порядке возмещения расходов, понесенных в связи с эксплуатацией имущества</t>
  </si>
  <si>
    <t xml:space="preserve"> 000 1130206000 0000 130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</si>
  <si>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</si>
  <si>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</si>
  <si>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>Прочие доходы от компенсации затрат государства</t>
  </si>
  <si>
    <t xml:space="preserve"> 000 1130299000 0000 130</t>
  </si>
  <si>
    <t>Прочие доходы от компенсации затрат бюджетов муниципальных районов</t>
  </si>
  <si>
    <t xml:space="preserve"> 000 1130299505 0000 130</t>
  </si>
  <si>
    <t>ДОХОДЫ ОТ ПРОДАЖИ МАТЕРИАЛЬНЫХ И НЕМАТЕРИАЛЬНЫХ АКТИВОВ</t>
  </si>
  <si>
    <t xml:space="preserve"> 000 1140000000 0000 000</t>
  </si>
  <si>
    <t>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</si>
  <si>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</si>
  <si>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>Доходы от продажи земельных участков, государственная собственность на которые не разграничена</t>
  </si>
  <si>
    <t xml:space="preserve"> 000 1140601000 0000 430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</si>
  <si>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</si>
  <si>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</si>
  <si>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</si>
  <si>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</si>
  <si>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</si>
  <si>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</si>
  <si>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>Доходы от приватизации имущества, находящегося в государственной и муниципальной собственности</t>
  </si>
  <si>
    <t xml:space="preserve"> 000 1141300000 0000 000</t>
  </si>
  <si>
    <t>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</si>
  <si>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 xml:space="preserve"> 000 1141305005 0000 410</t>
  </si>
  <si>
    <t>ШТРАФЫ, САНКЦИИ, ВОЗМЕЩЕНИЕ УЩЕРБА</t>
  </si>
  <si>
    <t xml:space="preserve"> 000 1160000000 0000 000</t>
  </si>
  <si>
    <t>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</si>
  <si>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</si>
  <si>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</si>
  <si>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</si>
  <si>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</si>
  <si>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</si>
  <si>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</si>
  <si>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</si>
  <si>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</si>
  <si>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</si>
  <si>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</si>
  <si>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</si>
  <si>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</si>
  <si>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</si>
  <si>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 xml:space="preserve"> 000 1160108001 0000 140</t>
  </si>
  <si>
    <t xml:space="preserve"> 000 1160108301 0000 140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</si>
  <si>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</si>
  <si>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 xml:space="preserve"> 000 1160111001 0000 140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</si>
  <si>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</si>
  <si>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 000 1160111301 0000 140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</si>
  <si>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</si>
  <si>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</si>
  <si>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</si>
  <si>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</si>
  <si>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 xml:space="preserve"> 000 1160115001 0000 140</t>
  </si>
  <si>
    <t xml:space="preserve"> 000 1160115301 0000 140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</si>
  <si>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</si>
  <si>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 000 1160117001 0000 140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</si>
  <si>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</si>
  <si>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000 1160117301 0000 140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</si>
  <si>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</si>
  <si>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</si>
  <si>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</si>
  <si>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</si>
  <si>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</si>
  <si>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</si>
  <si>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</si>
  <si>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</si>
  <si>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</si>
  <si>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</si>
  <si>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</si>
  <si>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 xml:space="preserve"> 000 1160701000 0000 140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</si>
  <si>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</si>
  <si>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 000 1160701005 0000 140</t>
  </si>
  <si>
    <t>Платежи в целях возмещения причиненного ущерба (убытков)</t>
  </si>
  <si>
    <t xml:space="preserve"> 000 1161000000 0000 140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</si>
  <si>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</si>
  <si>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</si>
  <si>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</si>
  <si>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</si>
  <si>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</si>
  <si>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</si>
  <si>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</si>
  <si>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</si>
  <si>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</si>
  <si>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</si>
  <si>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</si>
  <si>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</si>
  <si>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</si>
  <si>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000 2022530405 0000 150</t>
  </si>
  <si>
    <t>Субсидии бюджетам на поддержку отрасли культуры</t>
  </si>
  <si>
    <t xml:space="preserve"> 000 2022551900 0000 150</t>
  </si>
  <si>
    <t>Субсидии бюджетам муниципальных районов на поддержку отрасли культуры</t>
  </si>
  <si>
    <t xml:space="preserve"> 000 2022551905 0000 150</t>
  </si>
  <si>
    <t>Прочие субсидии</t>
  </si>
  <si>
    <t xml:space="preserve"> 000 2022999900 0000 150</t>
  </si>
  <si>
    <t>Прочие субсидии бюджетам муниципальных районов</t>
  </si>
  <si>
    <t xml:space="preserve"> 000 2022999905 0000 150</t>
  </si>
  <si>
    <t>Субвенции бюджетам бюджетной системы Российской Федерации</t>
  </si>
  <si>
    <t xml:space="preserve"> 000 2023000000 0000 150</t>
  </si>
  <si>
    <t>Субвенции местным бюджетам на выполнение передаваемых полномочий субъектов Российской Федерации</t>
  </si>
  <si>
    <t xml:space="preserve"> 000 2023002400 0000 150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</si>
  <si>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</si>
  <si>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</si>
  <si>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</si>
  <si>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</si>
  <si>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</si>
  <si>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</si>
  <si>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>Прочие субвенции</t>
  </si>
  <si>
    <t xml:space="preserve"> 000 2023999900 0000 150</t>
  </si>
  <si>
    <t>Прочие субвенции бюджетам муниципальных районов</t>
  </si>
  <si>
    <t xml:space="preserve"> 000 2023999905 0000 150</t>
  </si>
  <si>
    <t>Иные межбюджетные трансферты</t>
  </si>
  <si>
    <t xml:space="preserve"> 000 2024000000 0000 150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</si>
  <si>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</si>
  <si>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</si>
  <si>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</si>
  <si>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</si>
  <si>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000 2024530300 0000 150</t>
  </si>
  <si>
    <t xml:space="preserve"> 000 2024530305 0000 150</t>
  </si>
  <si>
    <t>БЕЗВОЗМЕЗДНЫЕ ПОСТУПЛЕНИЯ ОТ НЕГОСУДАРСТВЕННЫХ ОРГАНИЗАЦИЙ</t>
  </si>
  <si>
    <t xml:space="preserve"> 000 2040000000 0000 000</t>
  </si>
  <si>
    <t>Безвозмездные поступления от негосударственных организаций в бюджеты муниципальных районов</t>
  </si>
  <si>
    <t xml:space="preserve"> 000 2040500005 0000 150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</si>
  <si>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</si>
  <si>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</si>
  <si>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</si>
  <si>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</si>
  <si>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</si>
  <si>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</si>
  <si>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</si>
  <si>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</si>
  <si>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</si>
  <si>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</si>
  <si>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</si>
  <si>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</si>
  <si>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</si>
  <si>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</si>
  <si>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</si>
  <si>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</si>
  <si>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>Расходы бюджета - всего</t>
  </si>
  <si>
    <t>ОБЩЕГОСУДАРСТВЕННЫЕ ВОПРОСЫ</t>
  </si>
  <si>
    <t xml:space="preserve"> 000 0100 0000000000 000</t>
  </si>
  <si>
    <t>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</si>
  <si>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</si>
  <si>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</si>
  <si>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</si>
  <si>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>Расходы на выплаты персоналу государственных (муниципальных) органов</t>
  </si>
  <si>
    <t xml:space="preserve"> 000 0102 0000000000 120</t>
  </si>
  <si>
    <t>Фонд оплаты труда государственных (муниципальных) органов</t>
  </si>
  <si>
    <t xml:space="preserve"> 000 0102 0000000000 121</t>
  </si>
  <si>
    <t>Иные выплаты персоналу государственных (муниципальных) органов, за исключением фонда оплаты труда</t>
  </si>
  <si>
    <t xml:space="preserve"> 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</si>
  <si>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</si>
  <si>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</si>
  <si>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</si>
  <si>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</si>
  <si>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</si>
  <si>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</si>
  <si>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</si>
  <si>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</si>
  <si>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</si>
  <si>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>Закупка товаров, работ и услуг для обеспечения государственных (муниципальных) нужд</t>
  </si>
  <si>
    <t xml:space="preserve"> 000 0103 0000000000 200</t>
  </si>
  <si>
    <t>Иные закупки товаров, работ и услуг для обеспечения государственных (муниципальных) нужд</t>
  </si>
  <si>
    <t xml:space="preserve"> 000 0103 0000000000 240</t>
  </si>
  <si>
    <t>Прочая закупка товаров, работ и услуг</t>
  </si>
  <si>
    <t xml:space="preserve"> 000 0103 0000000000 244</t>
  </si>
  <si>
    <t>Иные бюджетные ассигнования</t>
  </si>
  <si>
    <t xml:space="preserve"> 000 0103 0000000000 800</t>
  </si>
  <si>
    <t>Уплата налогов, сборов и иных платежей</t>
  </si>
  <si>
    <t xml:space="preserve"> 000 0103 0000000000 850</t>
  </si>
  <si>
    <t>Уплата прочих налогов, сборов</t>
  </si>
  <si>
    <t xml:space="preserve"> 000 0103 0000000000 852</t>
  </si>
  <si>
    <t>Уплата иных платежей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</si>
  <si>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</si>
  <si>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</si>
  <si>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</si>
  <si>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</si>
  <si>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</si>
  <si>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</si>
  <si>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</si>
  <si>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</si>
  <si>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000 0104 0000000000 243</t>
  </si>
  <si>
    <t xml:space="preserve"> 000 0104 0000000000 244</t>
  </si>
  <si>
    <t>Закупка энергетических ресурсов</t>
  </si>
  <si>
    <t xml:space="preserve"> 000 0104 0000000000 247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</si>
  <si>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</si>
  <si>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</si>
  <si>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</si>
  <si>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</si>
  <si>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</si>
  <si>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</si>
  <si>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</si>
  <si>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</si>
  <si>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>Уплата налога на имущество организаций и земельного налога</t>
  </si>
  <si>
    <t xml:space="preserve"> 000 0104 0000000000 851</t>
  </si>
  <si>
    <t xml:space="preserve"> 000 0104 0000000000 852</t>
  </si>
  <si>
    <t>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</si>
  <si>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</si>
  <si>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</si>
  <si>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</si>
  <si>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</si>
  <si>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</si>
  <si>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</si>
  <si>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</si>
  <si>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</si>
  <si>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</si>
  <si>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</si>
  <si>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</si>
  <si>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</si>
  <si>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</si>
  <si>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</si>
  <si>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>Резервные фонды</t>
  </si>
  <si>
    <t xml:space="preserve"> 000 0111 0000000000 000</t>
  </si>
  <si>
    <t xml:space="preserve"> 000 0111 0000000000 800</t>
  </si>
  <si>
    <t>Резервные средства</t>
  </si>
  <si>
    <t xml:space="preserve"> 000 0111 0000000000 870</t>
  </si>
  <si>
    <t>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</si>
  <si>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</si>
  <si>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</si>
  <si>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</si>
  <si>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</si>
  <si>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</si>
  <si>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</si>
  <si>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</si>
  <si>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</si>
  <si>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000 0113 0000000000 243</t>
  </si>
  <si>
    <t xml:space="preserve"> 000 0113 0000000000 244</t>
  </si>
  <si>
    <t xml:space="preserve"> 000 0113 0000000000 247</t>
  </si>
  <si>
    <t xml:space="preserve"> 000 0113 0000000000 300</t>
  </si>
  <si>
    <t>Премии и гранты</t>
  </si>
  <si>
    <t xml:space="preserve"> 000 0113 0000000000 350</t>
  </si>
  <si>
    <t xml:space="preserve"> 000 0113 0000000000 800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</si>
  <si>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</si>
  <si>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</si>
  <si>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 xml:space="preserve"> 000 0113 0000000000 850</t>
  </si>
  <si>
    <t xml:space="preserve"> 000 0113 0000000000 851</t>
  </si>
  <si>
    <t xml:space="preserve"> 000 0113 0000000000 852</t>
  </si>
  <si>
    <t xml:space="preserve"> 000 0113 0000000000 853</t>
  </si>
  <si>
    <t xml:space="preserve"> 000 0113 0000000000 870</t>
  </si>
  <si>
    <t>НАЦИОНАЛЬНАЯ БЕЗОПАСНОСТЬ И ПРАВООХРАНИТЕЛЬНАЯ ДЕЯТЕЛЬНОСТЬ</t>
  </si>
  <si>
    <t xml:space="preserve"> 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</si>
  <si>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</si>
  <si>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 000 0310 0000000000 000</t>
  </si>
  <si>
    <t xml:space="preserve"> 000 0310 0000000000 100</t>
  </si>
  <si>
    <t>Расходы на выплаты персоналу казенных учреждений</t>
  </si>
  <si>
    <t xml:space="preserve"> 000 0310 0000000000 110</t>
  </si>
  <si>
    <t>Фонд оплаты труда учреждений</t>
  </si>
  <si>
    <t xml:space="preserve"> 000 0310 0000000000 111</t>
  </si>
  <si>
    <t>Иные выплаты персоналу учреждений, за исключением фонда оплаты труда</t>
  </si>
  <si>
    <t xml:space="preserve"> 000 0310 0000000000 112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</si>
  <si>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</si>
  <si>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000 0310 0000000000 119</t>
  </si>
  <si>
    <t xml:space="preserve"> 000 0310 0000000000 200</t>
  </si>
  <si>
    <t xml:space="preserve"> 000 0310 0000000000 240</t>
  </si>
  <si>
    <t xml:space="preserve"> 000 0310 0000000000 244</t>
  </si>
  <si>
    <t xml:space="preserve"> 000 0310 0000000000 247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</si>
  <si>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</si>
  <si>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</si>
  <si>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</si>
  <si>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</si>
  <si>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</si>
  <si>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>НАЦИОНАЛЬНАЯ ЭКОНОМИКА</t>
  </si>
  <si>
    <t xml:space="preserve"> 000 0400 0000000000 000</t>
  </si>
  <si>
    <t>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</si>
  <si>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</si>
  <si>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</si>
  <si>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</si>
  <si>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</si>
  <si>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</si>
  <si>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>Иные выплаты населению</t>
  </si>
  <si>
    <t xml:space="preserve"> 000 0405 0000000000 360</t>
  </si>
  <si>
    <t xml:space="preserve"> 000 0405 0000000000 800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</si>
  <si>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</si>
  <si>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000 0405 0000000000 810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</si>
  <si>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</si>
  <si>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000 0405 0000000000 811</t>
  </si>
  <si>
    <t>Транспорт</t>
  </si>
  <si>
    <t xml:space="preserve"> 000 0408 0000000000 000</t>
  </si>
  <si>
    <t>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</si>
  <si>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</si>
  <si>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</si>
  <si>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</si>
  <si>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</si>
  <si>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>Капитальные вложения в объекты государственной (муниципальной) собственности</t>
  </si>
  <si>
    <t>Бюджетные инвестиции</t>
  </si>
  <si>
    <t>Бюджетные инвестиции в объекты капитального строительства государственной (муниципальной) собственности</t>
  </si>
  <si>
    <t>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</si>
  <si>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</si>
  <si>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</si>
  <si>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</si>
  <si>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</si>
  <si>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</si>
  <si>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</si>
  <si>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</si>
  <si>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</si>
  <si>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</si>
  <si>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</si>
  <si>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</si>
  <si>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</si>
  <si>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</si>
  <si>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</si>
  <si>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>ЖИЛИЩНО-КОММУНАЛЬНОЕ ХОЗЯЙСТВО</t>
  </si>
  <si>
    <t xml:space="preserve"> 000 0500 0000000000 000</t>
  </si>
  <si>
    <t>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</si>
  <si>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</si>
  <si>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</si>
  <si>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</si>
  <si>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</si>
  <si>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>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</si>
  <si>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</si>
  <si>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</si>
  <si>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</si>
  <si>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000 0502 0000000000 247</t>
  </si>
  <si>
    <t xml:space="preserve"> 000 0502 0000000000 500</t>
  </si>
  <si>
    <t xml:space="preserve"> 000 0502 0000000000 540</t>
  </si>
  <si>
    <t xml:space="preserve"> 000 0502 0000000000 800</t>
  </si>
  <si>
    <t xml:space="preserve"> 000 0502 0000000000 830</t>
  </si>
  <si>
    <t xml:space="preserve"> 000 0502 0000000000 831</t>
  </si>
  <si>
    <t>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</si>
  <si>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</si>
  <si>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</si>
  <si>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</si>
  <si>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</si>
  <si>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000 0503 0000000000 500</t>
  </si>
  <si>
    <t xml:space="preserve"> 000 0503 0000000000 540</t>
  </si>
  <si>
    <t>Предоставление субсидий бюджетным, автономным учреждениям и иным некоммерческим организациям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</si>
  <si>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</si>
  <si>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(гранты в форме субсидий), не подлежащие казначейскому сопровождению</t>
  </si>
  <si>
    <t>ОХРАНА ОКРУЖАЮЩЕЙ СРЕДЫ</t>
  </si>
  <si>
    <t xml:space="preserve"> 000 0600 0000000000 000</t>
  </si>
  <si>
    <t>Другие вопросы в области охраны окружающей среды</t>
  </si>
  <si>
    <t xml:space="preserve"> 000 0605 0000000000 000</t>
  </si>
  <si>
    <t xml:space="preserve"> 000 0605 0000000000 200</t>
  </si>
  <si>
    <t xml:space="preserve"> 000 0605 0000000000 240</t>
  </si>
  <si>
    <t xml:space="preserve"> 000 0605 0000000000 244</t>
  </si>
  <si>
    <t>ОБРАЗОВАНИЕ</t>
  </si>
  <si>
    <t xml:space="preserve"> 000 0700 0000000000 000</t>
  </si>
  <si>
    <t>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</si>
  <si>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</si>
  <si>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</si>
  <si>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</si>
  <si>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</si>
  <si>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</si>
  <si>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</si>
  <si>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</si>
  <si>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</si>
  <si>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</si>
  <si>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</si>
  <si>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000 0701 0000000000 247</t>
  </si>
  <si>
    <t xml:space="preserve"> 000 0701 0000000000 400</t>
  </si>
  <si>
    <t xml:space="preserve"> 000 0701 0000000000 410</t>
  </si>
  <si>
    <t xml:space="preserve"> 000 0701 0000000000 414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</si>
  <si>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</si>
  <si>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</si>
  <si>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</si>
  <si>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</si>
  <si>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>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</si>
  <si>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</si>
  <si>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</si>
  <si>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</si>
  <si>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</si>
  <si>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</si>
  <si>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</si>
  <si>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</si>
  <si>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</si>
  <si>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</si>
  <si>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</si>
  <si>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000 0702 0000000000 247</t>
  </si>
  <si>
    <t xml:space="preserve"> 000 0702 0000000000 400</t>
  </si>
  <si>
    <t xml:space="preserve"> 000 0702 0000000000 410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</si>
  <si>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</si>
  <si>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</si>
  <si>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</si>
  <si>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</si>
  <si>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</si>
  <si>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>Дополнительное образование детей</t>
  </si>
  <si>
    <t xml:space="preserve"> 000 0703 0000000000 000</t>
  </si>
  <si>
    <t xml:space="preserve"> 000 0703 0000000000 600</t>
  </si>
  <si>
    <t>Субсидии бюджетным учреждениям</t>
  </si>
  <si>
    <t xml:space="preserve"> 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</si>
  <si>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</si>
  <si>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</si>
  <si>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>Субсидии бюджетным учреждениям на иные цели</t>
  </si>
  <si>
    <t xml:space="preserve"> 000 0703 0000000000 612</t>
  </si>
  <si>
    <t>Субсидии автономным учреждениям</t>
  </si>
  <si>
    <t xml:space="preserve"> 000 0703 0000000000 620</t>
  </si>
  <si>
    <t xml:space="preserve"> 000 0703 0000000000 630</t>
  </si>
  <si>
    <t xml:space="preserve"> 000 0703 0000000000 800</t>
  </si>
  <si>
    <t xml:space="preserve"> 000 0703 0000000000 810</t>
  </si>
  <si>
    <t>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</si>
  <si>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</si>
  <si>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</si>
  <si>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</si>
  <si>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</si>
  <si>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>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</si>
  <si>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</si>
  <si>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</si>
  <si>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</si>
  <si>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</si>
  <si>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>Иные выплаты учреждений привлекаемым лицам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</si>
  <si>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</si>
  <si>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</si>
  <si>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</si>
  <si>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</si>
  <si>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</si>
  <si>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000 0707 0000000000 600</t>
  </si>
  <si>
    <t xml:space="preserve"> 000 0707 0000000000 610</t>
  </si>
  <si>
    <t xml:space="preserve"> 000 0707 0000000000 611</t>
  </si>
  <si>
    <t>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</si>
  <si>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</si>
  <si>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</si>
  <si>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</si>
  <si>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</si>
  <si>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</si>
  <si>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</si>
  <si>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</si>
  <si>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</si>
  <si>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</si>
  <si>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</si>
  <si>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</si>
  <si>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</si>
  <si>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000 0709 0000000000 244</t>
  </si>
  <si>
    <t xml:space="preserve"> 000 0709 0000000000 247</t>
  </si>
  <si>
    <t xml:space="preserve"> 000 0709 0000000000 800</t>
  </si>
  <si>
    <t xml:space="preserve"> 000 0709 0000000000 850</t>
  </si>
  <si>
    <t xml:space="preserve"> 000 0709 0000000000 852</t>
  </si>
  <si>
    <t>КУЛЬТУРА, КИНЕМАТОГРАФИЯ</t>
  </si>
  <si>
    <t xml:space="preserve"> 000 0800 0000000000 000</t>
  </si>
  <si>
    <t>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</si>
  <si>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</si>
  <si>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</si>
  <si>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</si>
  <si>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</si>
  <si>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</si>
  <si>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000 0801 0000000000 113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</si>
  <si>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</si>
  <si>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</si>
  <si>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</si>
  <si>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000 0801 0000000000 244</t>
  </si>
  <si>
    <t xml:space="preserve"> 000 0801 0000000000 247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</si>
  <si>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</si>
  <si>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</si>
  <si>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</si>
  <si>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</si>
  <si>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</si>
  <si>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</si>
  <si>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</si>
  <si>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</si>
  <si>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>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</si>
  <si>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</si>
  <si>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</si>
  <si>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</si>
  <si>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</si>
  <si>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</si>
  <si>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</si>
  <si>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</si>
  <si>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</si>
  <si>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</si>
  <si>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</si>
  <si>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</si>
  <si>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</si>
  <si>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</si>
  <si>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000 0804 0000000000 247</t>
  </si>
  <si>
    <t xml:space="preserve"> 000 0804 0000000000 800</t>
  </si>
  <si>
    <t xml:space="preserve"> 000 0804 0000000000 850</t>
  </si>
  <si>
    <t xml:space="preserve"> 000 0804 0000000000 851</t>
  </si>
  <si>
    <t xml:space="preserve"> 000 0804 0000000000 852</t>
  </si>
  <si>
    <t>ЗДРАВООХРАНЕНИЕ</t>
  </si>
  <si>
    <t xml:space="preserve"> 000 0900 0000000000 000</t>
  </si>
  <si>
    <t>Другие вопросы в области здравоохранения</t>
  </si>
  <si>
    <t xml:space="preserve"> 000 0909 0000000000 000</t>
  </si>
  <si>
    <t xml:space="preserve"> 000 0909 0000000000 200</t>
  </si>
  <si>
    <t xml:space="preserve"> 000 0909 0000000000 240</t>
  </si>
  <si>
    <t xml:space="preserve"> 000 0909 0000000000 244</t>
  </si>
  <si>
    <t>СОЦИАЛЬНАЯ ПОЛИТИКА</t>
  </si>
  <si>
    <t xml:space="preserve"> 000 1000 0000000000 000</t>
  </si>
  <si>
    <t>Пенсионное обеспечение</t>
  </si>
  <si>
    <t xml:space="preserve"> 000 1001 0000000000 000</t>
  </si>
  <si>
    <t xml:space="preserve"> 000 1001 0000000000 300</t>
  </si>
  <si>
    <t>Публичные нормативные социальные выплаты гражданам</t>
  </si>
  <si>
    <t xml:space="preserve"> 000 1001 0000000000 310</t>
  </si>
  <si>
    <t>Иные пенсии, социальные доплаты к пенсиям</t>
  </si>
  <si>
    <t xml:space="preserve"> 000 1001 0000000000 312</t>
  </si>
  <si>
    <t>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</si>
  <si>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</si>
  <si>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</si>
  <si>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</si>
  <si>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</si>
  <si>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</si>
  <si>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</si>
  <si>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</si>
  <si>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000 1003 0000000000 323</t>
  </si>
  <si>
    <t>Публичные нормативные выплаты гражданам несоциального характера</t>
  </si>
  <si>
    <t xml:space="preserve"> 000 1003 0000000000 350</t>
  </si>
  <si>
    <t xml:space="preserve"> 000 1003 0000000000 600</t>
  </si>
  <si>
    <t xml:space="preserve"> 000 1003 0000000000 630</t>
  </si>
  <si>
    <t xml:space="preserve"> 000 1003 0000000000 633</t>
  </si>
  <si>
    <t>Охрана семьи и детства</t>
  </si>
  <si>
    <t xml:space="preserve"> 000 1004 0000000000 000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</si>
  <si>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</si>
  <si>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</si>
  <si>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</si>
  <si>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</si>
  <si>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</si>
  <si>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000 1004 0000000000 323</t>
  </si>
  <si>
    <t>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</si>
  <si>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</si>
  <si>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</si>
  <si>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</si>
  <si>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</si>
  <si>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</si>
  <si>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</si>
  <si>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</si>
  <si>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</si>
  <si>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>ФИЗИЧЕСКАЯ КУЛЬТУРА И СПОРТ</t>
  </si>
  <si>
    <t xml:space="preserve"> 000 1100 0000000000 000</t>
  </si>
  <si>
    <t>Физическая культура</t>
  </si>
  <si>
    <t xml:space="preserve"> 000 1101 0000000000 000</t>
  </si>
  <si>
    <t>СРЕДСТВА МАССОВОЙ ИНФОРМАЦИИ</t>
  </si>
  <si>
    <t xml:space="preserve"> 000 1200 0000000000 000</t>
  </si>
  <si>
    <t>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</si>
  <si>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</si>
  <si>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</si>
  <si>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</si>
  <si>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</si>
  <si>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>МЕЖБЮДЖЕТНЫЕ ТРАНСФЕРТЫ ОБЩЕГО ХАРАКТЕРА БЮДЖЕТАМ БЮДЖЕТНОЙ СИСТЕМЫ РОССИЙСКОЙ ФЕДЕРАЦИИ</t>
  </si>
  <si>
    <t xml:space="preserve"> 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</si>
  <si>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</si>
  <si>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</si>
  <si>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</si>
  <si>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>Дотации</t>
  </si>
  <si>
    <t xml:space="preserve"> 000 1401 0000000000 510</t>
  </si>
  <si>
    <t>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</si>
  <si>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</si>
  <si>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</si>
  <si>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</si>
  <si>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Код источника по бюджетной классификации</t>
  </si>
  <si>
    <t>Источники финансирования дефицита бюджетов - всего</t>
  </si>
  <si>
    <t xml:space="preserve">     в том числе:</t>
  </si>
  <si>
    <t>источники внутреннего финансирования</t>
  </si>
  <si>
    <t>из них:</t>
  </si>
  <si>
    <t xml:space="preserve">источники внешнего финансирования </t>
  </si>
  <si>
    <t>изменение остатков средств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</si>
  <si>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</si>
  <si>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</si>
  <si>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</si>
  <si>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Увеличение остатков средств бюджетов</t>
  </si>
  <si>
    <t xml:space="preserve"> 000 0105000000 0000 500</t>
  </si>
  <si>
    <t>Увеличение прочих остатков средств бюджетов</t>
  </si>
  <si>
    <t xml:space="preserve"> 000 0105020000 0000 500</t>
  </si>
  <si>
    <t>Увеличение прочих остатков денежных средств бюджетов</t>
  </si>
  <si>
    <t xml:space="preserve"> 000 0105020100 0000 510</t>
  </si>
  <si>
    <t>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</si>
  <si>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</si>
  <si>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</si>
  <si>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Уменьшение остатков средств бюджетов</t>
  </si>
  <si>
    <t xml:space="preserve"> 000 0105000000 0000 600</t>
  </si>
  <si>
    <t>Уменьшение прочих остатков средств бюджетов</t>
  </si>
  <si>
    <t xml:space="preserve"> 000 0105020000 0000 600</t>
  </si>
  <si>
    <t>Уменьшение прочих остатков денежных средств бюджетов</t>
  </si>
  <si>
    <t xml:space="preserve"> 000 0105020100 0000 610</t>
  </si>
  <si>
    <t>Уменьшение прочих остатков денежных средств бюджетов муниципальных районов</t>
  </si>
  <si>
    <t xml:space="preserve"> 000 0105020105 0000 610</t>
  </si>
  <si>
    <t>Приложение № 1</t>
  </si>
  <si>
    <t xml:space="preserve">к постановлению Администрации </t>
  </si>
  <si>
    <t>Усть-Кутского муниципального образования</t>
  </si>
  <si>
    <t>(руб.)</t>
  </si>
  <si>
    <t>Неисполненные назначения</t>
  </si>
  <si>
    <t>Код расходов бюджетной классификации</t>
  </si>
  <si>
    <t>X</t>
  </si>
  <si>
    <t>Х</t>
  </si>
  <si>
    <t xml:space="preserve"> 2. Расходы бюджета</t>
  </si>
  <si>
    <t xml:space="preserve"> 000 1010213001 0000 110</t>
  </si>
  <si>
    <t xml:space="preserve"> 000 1010214001 0000 110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</si>
  <si>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</si>
  <si>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</si>
  <si>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</si>
  <si>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 xml:space="preserve"> 000 1140631000 0000 430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</si>
  <si>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</si>
  <si>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000 1140631313 0000 430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</si>
  <si>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</si>
  <si>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 xml:space="preserve"> 000 1161800002 0000 140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</si>
  <si>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</si>
  <si>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000 2024517900 0000 150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</si>
  <si>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</si>
  <si>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000 2024517905 0000 150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</si>
  <si>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</si>
  <si>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</si>
  <si>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Закупка товаров, работ и услуг в целях капитального ремонта государственного (муниципального) имущества</t>
  </si>
  <si>
    <t xml:space="preserve"> 000 0113 0000000000 330</t>
  </si>
  <si>
    <t xml:space="preserve"> 000 0408 0000000000 200</t>
  </si>
  <si>
    <t xml:space="preserve"> 000 0408 0000000000 240</t>
  </si>
  <si>
    <t xml:space="preserve"> 000 0408 0000000000 244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</si>
  <si>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</si>
  <si>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 000 0703 0000000000 614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</si>
  <si>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</si>
  <si>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 000 0703 0000000000 615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</si>
  <si>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</si>
  <si>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 000 0703 0000000000 625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</si>
  <si>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</si>
  <si>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 000 0703 0000000000 635</t>
  </si>
  <si>
    <t xml:space="preserve"> 000 0703 0000000000 816</t>
  </si>
  <si>
    <t xml:space="preserve"> 000 0709 0000000000 243</t>
  </si>
  <si>
    <t xml:space="preserve"> 000 0709 0000000000 400</t>
  </si>
  <si>
    <t xml:space="preserve"> 000 0709 0000000000 410</t>
  </si>
  <si>
    <t xml:space="preserve"> 000 0709 0000000000 414</t>
  </si>
  <si>
    <t xml:space="preserve"> 000 0709 0000000000 600</t>
  </si>
  <si>
    <t xml:space="preserve"> 000 0709 0000000000 610</t>
  </si>
  <si>
    <t xml:space="preserve"> 000 0709 0000000000 611</t>
  </si>
  <si>
    <t xml:space="preserve"> 000 0709 0000000000 851</t>
  </si>
  <si>
    <t xml:space="preserve"> 000 0801 0000000000 851</t>
  </si>
  <si>
    <t>Приобретение товаров, работ и услуг в пользу граждан в целях их социального обеспечения</t>
  </si>
  <si>
    <t xml:space="preserve"> 000 1006 0000000000 122</t>
  </si>
  <si>
    <t xml:space="preserve"> 000 1006 0000000000 300</t>
  </si>
  <si>
    <t xml:space="preserve"> 000 1006 0000000000 320</t>
  </si>
  <si>
    <t xml:space="preserve"> 000 1006 0000000000 321</t>
  </si>
  <si>
    <t xml:space="preserve"> 000 1006 0000000000 323</t>
  </si>
  <si>
    <t xml:space="preserve"> 000 1101 0000000000 400</t>
  </si>
  <si>
    <t xml:space="preserve"> 000 1101 0000000000 410</t>
  </si>
  <si>
    <t xml:space="preserve"> 000 1101 0000000000 414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</si>
  <si>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</si>
  <si>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</si>
  <si>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</si>
  <si>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</si>
  <si>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</si>
  <si>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</si>
  <si>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</si>
  <si>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</si>
  <si>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</si>
  <si>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</si>
  <si>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</si>
  <si>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</si>
  <si>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</si>
  <si>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</si>
  <si>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</si>
  <si>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</si>
  <si>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муниципального района</t>
  </si>
  <si>
    <t xml:space="preserve"> 000 1160709005 0000 140</t>
  </si>
  <si>
    <t>ПРОЧИЕ НЕНАЛОГОВЫЕ ДОХОДЫ</t>
  </si>
  <si>
    <t xml:space="preserve"> 000 1170000000 0000 000</t>
  </si>
  <si>
    <t>Невыясненные поступления</t>
  </si>
  <si>
    <t xml:space="preserve"> 000 1170100000 0000 180</t>
  </si>
  <si>
    <t>Невыясненные поступления, зачисляемые в бюджеты муниципальных районов</t>
  </si>
  <si>
    <t xml:space="preserve"> 000 1170105005 0000 180</t>
  </si>
  <si>
    <t>Прочие межбюджетные трансферты, передаваемые бюджетам</t>
  </si>
  <si>
    <t xml:space="preserve"> 000 2024999900 0000 150</t>
  </si>
  <si>
    <t>Прочие межбюджетные трансферты, передаваемые бюджетам муниципальных районов</t>
  </si>
  <si>
    <t xml:space="preserve"> 000 2024999905 0000 150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</si>
  <si>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</si>
  <si>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000 0113 0000000000 110</t>
  </si>
  <si>
    <t xml:space="preserve"> 000 0113 0000000000 111</t>
  </si>
  <si>
    <t xml:space="preserve"> 000 0113 0000000000 112</t>
  </si>
  <si>
    <t xml:space="preserve"> 000 0113 0000000000 119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</si>
  <si>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</si>
  <si>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 000 0113 0000000000 830</t>
  </si>
  <si>
    <t xml:space="preserve"> 000 0113 0000000000 831</t>
  </si>
  <si>
    <t>НАЦИОНАЛЬНАЯ ОБОРОНА</t>
  </si>
  <si>
    <t xml:space="preserve"> 000 0200 0000000000 000</t>
  </si>
  <si>
    <t>Мобилизационная и вневойсковая подготовка</t>
  </si>
  <si>
    <t xml:space="preserve"> 000 0203 0000000000 000</t>
  </si>
  <si>
    <t xml:space="preserve"> 000 0203 0000000000 200</t>
  </si>
  <si>
    <t xml:space="preserve"> 000 0203 0000000000 240</t>
  </si>
  <si>
    <t xml:space="preserve"> 000 0203 0000000000 244</t>
  </si>
  <si>
    <t xml:space="preserve"> 000 0310 0000000000 800</t>
  </si>
  <si>
    <t xml:space="preserve"> 000 0310 0000000000 850</t>
  </si>
  <si>
    <t xml:space="preserve"> 000 0310 0000000000 852</t>
  </si>
  <si>
    <t xml:space="preserve"> 000 0409 0000000000 500</t>
  </si>
  <si>
    <t xml:space="preserve"> 000 0409 0000000000 540</t>
  </si>
  <si>
    <t xml:space="preserve"> 000 0502 0000000000 400</t>
  </si>
  <si>
    <t xml:space="preserve"> 000 0502 0000000000 410</t>
  </si>
  <si>
    <t xml:space="preserve"> 000 0502 0000000000 414</t>
  </si>
  <si>
    <t xml:space="preserve"> 000 0605 0000000000 100</t>
  </si>
  <si>
    <t xml:space="preserve"> 000 0605 0000000000 120</t>
  </si>
  <si>
    <t xml:space="preserve"> 000 0605 0000000000 121</t>
  </si>
  <si>
    <t xml:space="preserve"> 000 0605 0000000000 129</t>
  </si>
  <si>
    <t xml:space="preserve"> 000 1101 0000000000 600</t>
  </si>
  <si>
    <t xml:space="preserve"> 000 1101 0000000000 610</t>
  </si>
  <si>
    <t xml:space="preserve"> 000 1101 0000000000 611</t>
  </si>
  <si>
    <t xml:space="preserve"> 000 1101 0000000000 612</t>
  </si>
  <si>
    <t>Отчёт об исполнении бюджета Усть-Кутского муниципального образования                                                                                          за 1 квартал 2025 года по доходам, расходам и источникам финансирования                                                                           дефицита бюджета</t>
  </si>
  <si>
    <t>Утвержденные бюджетные назначения на 2025 год</t>
  </si>
  <si>
    <t>Исполнено на 01.04.2025 года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</si>
  <si>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</si>
  <si>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</si>
  <si>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</si>
  <si>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</si>
  <si>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</si>
  <si>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</si>
  <si>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</si>
  <si>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</si>
  <si>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Налог на доходы физических лиц в части суммы налога, превышающей 650 тысяч рублей, относящейся к налоговой базе, указанной в пункте 62 статьи 210 Налогового кодекса Российской Федерации, превышающей 5 миллионов рублей</t>
  </si>
  <si>
    <t>Налог, взимаемый в связи с применением патентной системы налогообложения, зачисляемый в бюджеты муниципальных районов3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</si>
  <si>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</si>
  <si>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</si>
  <si>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</si>
  <si>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Плата за выбросы загрязняющих веществ в атмосферный воздух стационарными объектами &lt;10&gt;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</si>
  <si>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</si>
  <si>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</si>
  <si>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</si>
  <si>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</si>
  <si>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Платежи, уплачиваемые в целях возмещения вреда</t>
  </si>
  <si>
    <t>Платежи по искам о возмещении вреда, причиненного почвам, а также платежи, уплачиваемые при добровольном возмещении вреда, причиненного почвам, подлежащие зачислению в бюджет муниципального образования (за исключением вреда, причиненного на особо охраняемых природных территориях)</t>
  </si>
  <si>
    <t>Единая субвенция местным бюджетам из бюджета субъекта Российской Федерации</t>
  </si>
  <si>
    <t>Единая субвенция бюджетам муниципальных районов из бюджета субъекта Российской Федерации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</si>
  <si>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</si>
  <si>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</si>
  <si>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 000 1010218001 0000 110</t>
  </si>
  <si>
    <t xml:space="preserve"> 000 1010221001 0000 110</t>
  </si>
  <si>
    <t xml:space="preserve"> 000 1010223001 0000 110</t>
  </si>
  <si>
    <t xml:space="preserve"> 000 1110900000 0000 120</t>
  </si>
  <si>
    <t xml:space="preserve"> 000 1110908000 0000 120</t>
  </si>
  <si>
    <t xml:space="preserve"> 000 1110908005 0000 120</t>
  </si>
  <si>
    <t xml:space="preserve"> 000 1160109001 0000 140</t>
  </si>
  <si>
    <t xml:space="preserve"> 000 1160109301 0000 140</t>
  </si>
  <si>
    <t xml:space="preserve"> 000 1161003005 0000 140</t>
  </si>
  <si>
    <t xml:space="preserve"> 000 1161003105 0000 140</t>
  </si>
  <si>
    <t xml:space="preserve"> 000 1161100001 0000 140</t>
  </si>
  <si>
    <t xml:space="preserve"> 000 1161113001 0000 140</t>
  </si>
  <si>
    <t xml:space="preserve"> 000 2023690000 0000 150</t>
  </si>
  <si>
    <t xml:space="preserve"> 000 2023690005 0000 150</t>
  </si>
  <si>
    <t xml:space="preserve"> 000 2024505000 0000 150</t>
  </si>
  <si>
    <t xml:space="preserve"> 000 2024505005 0000 150</t>
  </si>
  <si>
    <t>Обеспечение проведения выборов и референдумов</t>
  </si>
  <si>
    <t>Специальные расходы</t>
  </si>
  <si>
    <t xml:space="preserve"> 000 0107 0000000000 000</t>
  </si>
  <si>
    <t xml:space="preserve"> 000 0107 0000000000 500</t>
  </si>
  <si>
    <t xml:space="preserve"> 000 0107 0000000000 540</t>
  </si>
  <si>
    <t xml:space="preserve"> 000 0107 0000000000 800</t>
  </si>
  <si>
    <t xml:space="preserve"> 000 0107 0000000000 880</t>
  </si>
  <si>
    <t xml:space="preserve"> 000 0113 0000000000 810</t>
  </si>
  <si>
    <t xml:space="preserve"> 000 0113 0000000000 811</t>
  </si>
  <si>
    <t xml:space="preserve"> 000 0501 0000000000 243</t>
  </si>
  <si>
    <t xml:space="preserve"> 000 0501 0000000000 400</t>
  </si>
  <si>
    <t xml:space="preserve"> 000 0501 0000000000 410</t>
  </si>
  <si>
    <t xml:space="preserve"> 000 0501 0000000000 412</t>
  </si>
  <si>
    <t xml:space="preserve"> 000 0502 0000000000 243</t>
  </si>
  <si>
    <t xml:space="preserve"> 000 0701 0000000000 300</t>
  </si>
  <si>
    <t xml:space="preserve"> 000 0701 0000000000 320</t>
  </si>
  <si>
    <t xml:space="preserve"> 000 0701 0000000000 321</t>
  </si>
  <si>
    <t xml:space="preserve"> 000 0701 0000000000 830</t>
  </si>
  <si>
    <t xml:space="preserve"> 000 0701 0000000000 831</t>
  </si>
  <si>
    <t xml:space="preserve"> 000 0701 0000000000 853</t>
  </si>
  <si>
    <t xml:space="preserve"> 000 0702 0000000000 830</t>
  </si>
  <si>
    <t xml:space="preserve"> 000 0702 0000000000 831</t>
  </si>
  <si>
    <t xml:space="preserve"> 000 0707 0000000000 612</t>
  </si>
  <si>
    <t xml:space="preserve"> 000 0801 0000000000 243</t>
  </si>
  <si>
    <t xml:space="preserve"> 000 1101 0000000000 200</t>
  </si>
  <si>
    <t xml:space="preserve"> 000 1101 0000000000 240</t>
  </si>
  <si>
    <t xml:space="preserve"> 000 1101 0000000000 244</t>
  </si>
  <si>
    <t xml:space="preserve"> 000 1101 0000000000 412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</si>
  <si>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</si>
  <si>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</si>
  <si>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Привлечение муниципальными районами кредитов от кредитных организаций в валюте Российской Федерации</t>
  </si>
  <si>
    <t xml:space="preserve"> 000 0102000000 0000 000</t>
  </si>
  <si>
    <t xml:space="preserve"> 000 0102000000 0000 700</t>
  </si>
  <si>
    <t xml:space="preserve"> 000 0102000005 0000 710</t>
  </si>
  <si>
    <t xml:space="preserve">                                                                                           1. Доходы бюджета                                                                                                </t>
  </si>
  <si>
    <t>от 28  апреля 2025 г. № 416-п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</si>
</sst>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7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8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hair">
        <color rgb="FF000000"/>
      </bottom>
      <diagonal/>
    </border>
    <border>
      <left style="medium">
        <color indexed="64"/>
      </left>
      <right style="medium">
        <color rgb="FF000000"/>
      </right>
      <top style="hair">
        <color rgb="FF000000"/>
      </top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210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  <xf numFmtId="0" fontId="16" fillId="0" borderId="1"/>
    <xf numFmtId="0" fontId="17" fillId="0" borderId="19">
      <alignment horizontal="left" wrapText="1"/>
    </xf>
    <xf numFmtId="49" fontId="17" fillId="0" borderId="21">
      <alignment horizontal="center"/>
    </xf>
    <xf numFmtId="4" fontId="17" fillId="0" borderId="16">
      <alignment horizontal="right"/>
    </xf>
    <xf numFmtId="0" fontId="17" fillId="0" borderId="25">
      <alignment horizontal="left" wrapText="1" indent="1"/>
    </xf>
    <xf numFmtId="49" fontId="17" fillId="0" borderId="27">
      <alignment horizontal="center"/>
    </xf>
    <xf numFmtId="0" fontId="17" fillId="0" borderId="22">
      <alignment horizontal="left" wrapText="1" indent="2"/>
    </xf>
    <xf numFmtId="49" fontId="17" fillId="0" borderId="16">
      <alignment horizontal="center"/>
    </xf>
    <xf numFmtId="0" fontId="16" fillId="0" borderId="1"/>
    <xf numFmtId="0" fontId="16" fillId="0" borderId="1"/>
    <xf numFmtId="0" fontId="17" fillId="0" borderId="32">
      <alignment horizontal="left" wrapText="1"/>
    </xf>
    <xf numFmtId="49" fontId="17" fillId="0" borderId="21">
      <alignment horizontal="center" wrapText="1"/>
    </xf>
    <xf numFmtId="4" fontId="17" fillId="0" borderId="18">
      <alignment horizontal="right"/>
    </xf>
    <xf numFmtId="0" fontId="17" fillId="0" borderId="12"/>
    <xf numFmtId="0" fontId="17" fillId="0" borderId="35"/>
    <xf numFmtId="0" fontId="18" fillId="0" borderId="31">
      <alignment horizontal="left" wrapText="1"/>
    </xf>
    <xf numFmtId="49" fontId="17" fillId="0" borderId="37">
      <alignment horizontal="center" wrapText="1"/>
    </xf>
    <xf numFmtId="4" fontId="17" fillId="0" borderId="21">
      <alignment horizontal="right"/>
    </xf>
    <xf numFmtId="0" fontId="16" fillId="0" borderId="1"/>
    <xf numFmtId="0" fontId="17" fillId="0" borderId="25">
      <alignment horizontal="left" wrapText="1"/>
    </xf>
    <xf numFmtId="0" fontId="19" fillId="0" borderId="27"/>
    <xf numFmtId="0" fontId="17" fillId="0" borderId="32">
      <alignment horizontal="left" wrapText="1" indent="1"/>
    </xf>
    <xf numFmtId="49" fontId="17" fillId="0" borderId="18">
      <alignment horizontal="center"/>
    </xf>
    <xf numFmtId="0" fontId="17" fillId="0" borderId="25">
      <alignment horizontal="left" wrapText="1" indent="2"/>
    </xf>
  </cellStyleXfs>
  <cellXfs count="108">
    <xf numFmtId="0" fontId="0" fillId="0" borderId="0" xfId="0"/>
    <xf numFmtId="0" fontId="0" fillId="0" borderId="0" xfId="0" applyProtection="1">
      <protection locked="0"/>
    </xf>
    <xf numFmtId="0" fontId="4" fillId="0" borderId="1" xfId="5" applyNumberFormat="1" applyProtection="1"/>
    <xf numFmtId="0" fontId="5" fillId="0" borderId="1" xfId="7" applyNumberFormat="1" applyProtection="1"/>
    <xf numFmtId="49" fontId="7" fillId="0" borderId="1" xfId="23" applyNumberFormat="1" applyProtection="1"/>
    <xf numFmtId="49" fontId="7" fillId="0" borderId="1" xfId="52" applyNumberFormat="1" applyProtection="1">
      <alignment horizontal="center"/>
    </xf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49" fontId="7" fillId="0" borderId="2" xfId="63" applyNumberFormat="1" applyProtection="1"/>
    <xf numFmtId="0" fontId="7" fillId="0" borderId="2" xfId="64" applyNumberFormat="1" applyProtection="1"/>
    <xf numFmtId="0" fontId="1" fillId="0" borderId="2" xfId="83" applyNumberFormat="1" applyProtection="1"/>
    <xf numFmtId="0" fontId="1" fillId="0" borderId="1" xfId="82" applyAlignment="1"/>
    <xf numFmtId="0" fontId="7" fillId="0" borderId="1" xfId="45" applyNumberFormat="1" applyBorder="1" applyAlignment="1" applyProtection="1">
      <alignment horizontal="left"/>
    </xf>
    <xf numFmtId="49" fontId="7" fillId="0" borderId="1" xfId="75" applyNumberFormat="1" applyBorder="1" applyAlignment="1" applyProtection="1"/>
    <xf numFmtId="0" fontId="7" fillId="0" borderId="1" xfId="78" applyNumberFormat="1" applyBorder="1" applyAlignment="1" applyProtection="1"/>
    <xf numFmtId="4" fontId="7" fillId="0" borderId="1" xfId="67" applyNumberFormat="1" applyBorder="1" applyAlignment="1" applyProtection="1">
      <alignment horizontal="center"/>
    </xf>
    <xf numFmtId="0" fontId="20" fillId="0" borderId="1" xfId="1" applyNumberFormat="1" applyFont="1" applyBorder="1" applyProtection="1"/>
    <xf numFmtId="0" fontId="20" fillId="2" borderId="1" xfId="59" applyFont="1" applyBorder="1" applyAlignment="1">
      <alignment wrapText="1"/>
    </xf>
    <xf numFmtId="0" fontId="20" fillId="2" borderId="1" xfId="59" applyNumberFormat="1" applyFont="1" applyBorder="1" applyAlignment="1" applyProtection="1">
      <alignment horizontal="center" wrapText="1"/>
    </xf>
    <xf numFmtId="0" fontId="20" fillId="0" borderId="1" xfId="8" applyNumberFormat="1" applyFont="1" applyBorder="1" applyProtection="1"/>
    <xf numFmtId="0" fontId="21" fillId="0" borderId="1" xfId="12" applyNumberFormat="1" applyFont="1" applyBorder="1" applyProtection="1">
      <alignment horizontal="left"/>
    </xf>
    <xf numFmtId="0" fontId="21" fillId="0" borderId="1" xfId="19" applyNumberFormat="1" applyFont="1" applyBorder="1" applyProtection="1"/>
    <xf numFmtId="0" fontId="21" fillId="0" borderId="1" xfId="14" applyNumberFormat="1" applyFont="1" applyBorder="1" applyProtection="1">
      <alignment horizontal="right"/>
    </xf>
    <xf numFmtId="0" fontId="21" fillId="0" borderId="1" xfId="5" applyNumberFormat="1" applyFont="1" applyBorder="1" applyProtection="1"/>
    <xf numFmtId="0" fontId="21" fillId="0" borderId="1" xfId="20" applyFont="1" applyBorder="1" applyAlignment="1">
      <alignment wrapText="1"/>
    </xf>
    <xf numFmtId="0" fontId="21" fillId="0" borderId="1" xfId="26" applyFont="1" applyBorder="1" applyAlignment="1">
      <alignment wrapText="1"/>
    </xf>
    <xf numFmtId="0" fontId="22" fillId="0" borderId="0" xfId="0" applyFont="1" applyProtection="1">
      <protection locked="0"/>
    </xf>
    <xf numFmtId="0" fontId="20" fillId="0" borderId="1" xfId="1" applyNumberFormat="1" applyFont="1" applyProtection="1"/>
    <xf numFmtId="0" fontId="21" fillId="0" borderId="1" xfId="12" applyNumberFormat="1" applyFont="1" applyProtection="1">
      <alignment horizontal="left"/>
    </xf>
    <xf numFmtId="49" fontId="21" fillId="0" borderId="1" xfId="23" applyNumberFormat="1" applyFont="1" applyProtection="1"/>
    <xf numFmtId="0" fontId="21" fillId="0" borderId="1" xfId="5" applyNumberFormat="1" applyFont="1" applyProtection="1"/>
    <xf numFmtId="0" fontId="24" fillId="0" borderId="1" xfId="5" applyNumberFormat="1" applyFont="1" applyAlignment="1" applyProtection="1">
      <alignment horizontal="right"/>
    </xf>
    <xf numFmtId="49" fontId="23" fillId="0" borderId="75" xfId="35" applyNumberFormat="1" applyFont="1" applyBorder="1" applyProtection="1">
      <alignment horizontal="center" vertical="center" wrapText="1"/>
    </xf>
    <xf numFmtId="4" fontId="23" fillId="0" borderId="16" xfId="42" applyNumberFormat="1" applyFont="1" applyBorder="1" applyProtection="1">
      <alignment horizontal="right"/>
    </xf>
    <xf numFmtId="0" fontId="23" fillId="0" borderId="81" xfId="46" applyNumberFormat="1" applyFont="1" applyBorder="1" applyProtection="1">
      <alignment horizontal="left" wrapText="1" indent="1"/>
    </xf>
    <xf numFmtId="49" fontId="23" fillId="0" borderId="27" xfId="48" applyNumberFormat="1" applyFont="1" applyBorder="1" applyProtection="1">
      <alignment horizontal="center"/>
    </xf>
    <xf numFmtId="49" fontId="23" fillId="0" borderId="74" xfId="48" applyNumberFormat="1" applyFont="1" applyBorder="1" applyProtection="1">
      <alignment horizontal="center"/>
    </xf>
    <xf numFmtId="0" fontId="23" fillId="0" borderId="82" xfId="53" applyNumberFormat="1" applyFont="1" applyBorder="1" applyProtection="1">
      <alignment horizontal="left" wrapText="1" indent="2"/>
    </xf>
    <xf numFmtId="49" fontId="23" fillId="0" borderId="16" xfId="55" applyNumberFormat="1" applyFont="1" applyBorder="1" applyProtection="1">
      <alignment horizontal="center"/>
    </xf>
    <xf numFmtId="4" fontId="23" fillId="0" borderId="74" xfId="42" applyNumberFormat="1" applyFont="1" applyBorder="1" applyProtection="1">
      <alignment horizontal="right"/>
    </xf>
    <xf numFmtId="0" fontId="23" fillId="0" borderId="83" xfId="53" applyNumberFormat="1" applyFont="1" applyBorder="1" applyProtection="1">
      <alignment horizontal="left" wrapText="1" indent="2"/>
    </xf>
    <xf numFmtId="49" fontId="23" fillId="0" borderId="84" xfId="55" applyNumberFormat="1" applyFont="1" applyBorder="1" applyProtection="1">
      <alignment horizontal="center"/>
    </xf>
    <xf numFmtId="4" fontId="23" fillId="0" borderId="84" xfId="42" applyNumberFormat="1" applyFont="1" applyBorder="1" applyProtection="1">
      <alignment horizontal="right"/>
    </xf>
    <xf numFmtId="4" fontId="23" fillId="0" borderId="73" xfId="42" applyNumberFormat="1" applyFont="1" applyBorder="1" applyProtection="1">
      <alignment horizontal="right"/>
    </xf>
    <xf numFmtId="49" fontId="23" fillId="0" borderId="66" xfId="35" applyNumberFormat="1" applyFont="1" applyBorder="1" applyProtection="1">
      <alignment horizontal="center" vertical="center" wrapText="1"/>
    </xf>
    <xf numFmtId="49" fontId="23" fillId="0" borderId="67" xfId="35" applyNumberFormat="1" applyFont="1" applyBorder="1" applyProtection="1">
      <alignment horizontal="center" vertical="center" wrapText="1"/>
    </xf>
    <xf numFmtId="49" fontId="23" fillId="0" borderId="67" xfId="37" applyNumberFormat="1" applyFont="1" applyBorder="1" applyProtection="1">
      <alignment horizontal="center" vertical="center" wrapText="1"/>
    </xf>
    <xf numFmtId="49" fontId="23" fillId="0" borderId="68" xfId="37" applyNumberFormat="1" applyFont="1" applyBorder="1" applyProtection="1">
      <alignment horizontal="center" vertical="center" wrapText="1"/>
    </xf>
    <xf numFmtId="0" fontId="23" fillId="0" borderId="80" xfId="65" applyNumberFormat="1" applyFont="1" applyBorder="1" applyProtection="1">
      <alignment horizontal="left" wrapText="1"/>
    </xf>
    <xf numFmtId="49" fontId="23" fillId="0" borderId="18" xfId="66" applyNumberFormat="1" applyFont="1" applyBorder="1" applyProtection="1">
      <alignment horizontal="center" wrapText="1"/>
    </xf>
    <xf numFmtId="4" fontId="23" fillId="0" borderId="18" xfId="67" applyNumberFormat="1" applyFont="1" applyBorder="1" applyProtection="1">
      <alignment horizontal="right"/>
    </xf>
    <xf numFmtId="4" fontId="23" fillId="0" borderId="79" xfId="68" applyNumberFormat="1" applyFont="1" applyBorder="1" applyProtection="1">
      <alignment horizontal="right"/>
    </xf>
    <xf numFmtId="49" fontId="23" fillId="0" borderId="74" xfId="71" applyNumberFormat="1" applyFont="1" applyBorder="1" applyProtection="1">
      <alignment horizontal="center"/>
    </xf>
    <xf numFmtId="4" fontId="23" fillId="0" borderId="24" xfId="42" applyNumberFormat="1" applyFont="1" applyBorder="1" applyProtection="1">
      <alignment horizontal="right"/>
    </xf>
    <xf numFmtId="4" fontId="23" fillId="0" borderId="85" xfId="42" applyNumberFormat="1" applyFont="1" applyBorder="1" applyProtection="1">
      <alignment horizontal="right"/>
    </xf>
    <xf numFmtId="0" fontId="23" fillId="0" borderId="1" xfId="72" applyNumberFormat="1" applyFont="1" applyBorder="1" applyProtection="1"/>
    <xf numFmtId="0" fontId="23" fillId="0" borderId="1" xfId="73" applyNumberFormat="1" applyFont="1" applyBorder="1" applyProtection="1"/>
    <xf numFmtId="0" fontId="25" fillId="0" borderId="1" xfId="0" applyFont="1" applyBorder="1" applyProtection="1">
      <protection locked="0"/>
    </xf>
    <xf numFmtId="0" fontId="26" fillId="0" borderId="77" xfId="74" applyNumberFormat="1" applyFont="1" applyBorder="1" applyProtection="1">
      <alignment horizontal="left" wrapText="1"/>
    </xf>
    <xf numFmtId="49" fontId="23" fillId="0" borderId="67" xfId="76" applyNumberFormat="1" applyFont="1" applyBorder="1" applyProtection="1">
      <alignment horizontal="center" wrapText="1"/>
    </xf>
    <xf numFmtId="4" fontId="23" fillId="0" borderId="67" xfId="77" applyNumberFormat="1" applyFont="1" applyBorder="1" applyProtection="1">
      <alignment horizontal="right"/>
    </xf>
    <xf numFmtId="0" fontId="25" fillId="0" borderId="78" xfId="0" applyFont="1" applyBorder="1" applyAlignment="1" applyProtection="1">
      <alignment horizontal="center"/>
      <protection locked="0"/>
    </xf>
    <xf numFmtId="0" fontId="24" fillId="0" borderId="1" xfId="78" applyNumberFormat="1" applyFont="1" applyBorder="1" applyAlignment="1" applyProtection="1">
      <alignment horizontal="right"/>
    </xf>
    <xf numFmtId="0" fontId="20" fillId="0" borderId="1" xfId="84" applyNumberFormat="1" applyFont="1" applyBorder="1" applyAlignment="1" applyProtection="1"/>
    <xf numFmtId="0" fontId="23" fillId="0" borderId="32" xfId="65" applyNumberFormat="1" applyFont="1" applyProtection="1">
      <alignment horizontal="left" wrapText="1"/>
    </xf>
    <xf numFmtId="49" fontId="23" fillId="0" borderId="18" xfId="41" applyNumberFormat="1" applyFont="1" applyBorder="1" applyProtection="1">
      <alignment horizontal="center"/>
    </xf>
    <xf numFmtId="4" fontId="23" fillId="0" borderId="18" xfId="42" applyNumberFormat="1" applyFont="1" applyBorder="1" applyProtection="1">
      <alignment horizontal="right"/>
    </xf>
    <xf numFmtId="4" fontId="23" fillId="0" borderId="79" xfId="38" applyNumberFormat="1" applyFont="1" applyBorder="1" applyAlignment="1" applyProtection="1">
      <alignment horizontal="center"/>
    </xf>
    <xf numFmtId="0" fontId="23" fillId="0" borderId="25" xfId="86" applyNumberFormat="1" applyFont="1" applyProtection="1">
      <alignment horizontal="left" wrapText="1"/>
    </xf>
    <xf numFmtId="49" fontId="23" fillId="0" borderId="27" xfId="48" applyNumberFormat="1" applyFont="1" applyProtection="1">
      <alignment horizontal="center"/>
    </xf>
    <xf numFmtId="0" fontId="23" fillId="0" borderId="27" xfId="89" applyNumberFormat="1" applyFont="1" applyProtection="1"/>
    <xf numFmtId="4" fontId="23" fillId="0" borderId="74" xfId="38" applyNumberFormat="1" applyFont="1" applyBorder="1" applyAlignment="1" applyProtection="1">
      <alignment horizontal="center"/>
    </xf>
    <xf numFmtId="0" fontId="23" fillId="0" borderId="32" xfId="91" applyNumberFormat="1" applyFont="1" applyProtection="1">
      <alignment horizontal="left" wrapText="1" indent="1"/>
    </xf>
    <xf numFmtId="49" fontId="23" fillId="0" borderId="18" xfId="85" applyNumberFormat="1" applyFont="1" applyProtection="1">
      <alignment horizontal="center"/>
    </xf>
    <xf numFmtId="4" fontId="23" fillId="0" borderId="18" xfId="67" applyNumberFormat="1" applyFont="1" applyProtection="1">
      <alignment horizontal="right"/>
    </xf>
    <xf numFmtId="0" fontId="23" fillId="0" borderId="25" xfId="94" applyNumberFormat="1" applyFont="1" applyProtection="1">
      <alignment horizontal="left" wrapText="1" indent="2"/>
    </xf>
    <xf numFmtId="0" fontId="23" fillId="0" borderId="22" xfId="53" applyNumberFormat="1" applyFont="1" applyProtection="1">
      <alignment horizontal="left" wrapText="1" indent="2"/>
    </xf>
    <xf numFmtId="4" fontId="23" fillId="0" borderId="74" xfId="67" applyNumberFormat="1" applyFont="1" applyBorder="1" applyAlignment="1" applyProtection="1">
      <alignment horizontal="center"/>
    </xf>
    <xf numFmtId="0" fontId="23" fillId="0" borderId="76" xfId="192" applyNumberFormat="1" applyFont="1" applyBorder="1" applyProtection="1">
      <alignment horizontal="left" wrapText="1" indent="2"/>
    </xf>
    <xf numFmtId="49" fontId="23" fillId="0" borderId="71" xfId="208" applyNumberFormat="1" applyFont="1" applyBorder="1" applyProtection="1">
      <alignment horizontal="center"/>
    </xf>
    <xf numFmtId="4" fontId="23" fillId="0" borderId="72" xfId="198" applyNumberFormat="1" applyFont="1" applyBorder="1" applyProtection="1">
      <alignment horizontal="right"/>
    </xf>
    <xf numFmtId="4" fontId="23" fillId="0" borderId="73" xfId="67" applyNumberFormat="1" applyFont="1" applyBorder="1" applyAlignment="1" applyProtection="1">
      <alignment horizontal="center"/>
    </xf>
    <xf numFmtId="0" fontId="23" fillId="0" borderId="80" xfId="39" applyNumberFormat="1" applyFont="1" applyBorder="1" applyProtection="1">
      <alignment horizontal="left" wrapText="1"/>
    </xf>
    <xf numFmtId="4" fontId="23" fillId="0" borderId="79" xfId="42" applyNumberFormat="1" applyFont="1" applyBorder="1" applyProtection="1">
      <alignment horizontal="right"/>
    </xf>
    <xf numFmtId="49" fontId="23" fillId="0" borderId="67" xfId="38" applyNumberFormat="1" applyFont="1" applyBorder="1" applyProtection="1">
      <alignment horizontal="center" vertical="center" wrapText="1"/>
    </xf>
    <xf numFmtId="49" fontId="23" fillId="0" borderId="68" xfId="38" applyNumberFormat="1" applyFont="1" applyBorder="1" applyProtection="1">
      <alignment horizontal="center" vertical="center" wrapText="1"/>
    </xf>
    <xf numFmtId="49" fontId="23" fillId="0" borderId="60" xfId="35" applyNumberFormat="1" applyFont="1" applyBorder="1" applyProtection="1">
      <alignment horizontal="center" vertical="center" wrapText="1"/>
    </xf>
    <xf numFmtId="49" fontId="23" fillId="0" borderId="63" xfId="35" applyFont="1" applyBorder="1">
      <alignment horizontal="center" vertical="center" wrapText="1"/>
    </xf>
    <xf numFmtId="0" fontId="20" fillId="0" borderId="1" xfId="5" applyNumberFormat="1" applyFont="1" applyBorder="1" applyAlignment="1" applyProtection="1">
      <alignment horizontal="right"/>
    </xf>
    <xf numFmtId="0" fontId="21" fillId="0" borderId="1" xfId="5" applyNumberFormat="1" applyFont="1" applyBorder="1" applyAlignment="1" applyProtection="1">
      <alignment horizontal="right"/>
    </xf>
    <xf numFmtId="49" fontId="21" fillId="0" borderId="1" xfId="9" applyNumberFormat="1" applyFont="1" applyBorder="1" applyAlignment="1" applyProtection="1">
      <alignment horizontal="right"/>
    </xf>
    <xf numFmtId="0" fontId="21" fillId="0" borderId="1" xfId="14" applyNumberFormat="1" applyFont="1" applyBorder="1" applyAlignment="1" applyProtection="1">
      <alignment horizontal="right"/>
    </xf>
    <xf numFmtId="49" fontId="20" fillId="0" borderId="1" xfId="6" applyNumberFormat="1" applyFont="1" applyBorder="1" applyAlignment="1" applyProtection="1">
      <alignment horizontal="center" wrapText="1"/>
    </xf>
    <xf numFmtId="49" fontId="23" fillId="0" borderId="61" xfId="35" applyFont="1" applyBorder="1" applyAlignment="1" applyProtection="1">
      <alignment horizontal="center" vertical="center" wrapText="1"/>
    </xf>
    <xf numFmtId="49" fontId="23" fillId="0" borderId="64" xfId="35" applyFont="1" applyBorder="1" applyAlignment="1" applyProtection="1">
      <alignment horizontal="center" vertical="center" wrapText="1"/>
    </xf>
    <xf numFmtId="49" fontId="23" fillId="0" borderId="62" xfId="35" applyFont="1" applyBorder="1" applyAlignment="1" applyProtection="1">
      <alignment horizontal="center" vertical="center" wrapText="1"/>
    </xf>
    <xf numFmtId="49" fontId="23" fillId="0" borderId="65" xfId="35" applyFont="1" applyBorder="1" applyAlignment="1" applyProtection="1">
      <alignment horizontal="center" vertical="center" wrapText="1"/>
    </xf>
    <xf numFmtId="0" fontId="20" fillId="0" borderId="1" xfId="5" applyNumberFormat="1" applyFont="1" applyBorder="1" applyAlignment="1" applyProtection="1">
      <alignment horizontal="center"/>
    </xf>
    <xf numFmtId="0" fontId="20" fillId="0" borderId="1" xfId="1" applyNumberFormat="1" applyFont="1" applyAlignment="1" applyProtection="1">
      <alignment horizontal="center"/>
    </xf>
    <xf numFmtId="49" fontId="23" fillId="0" borderId="69" xfId="35" applyFont="1" applyBorder="1" applyProtection="1">
      <alignment horizontal="center" vertical="center" wrapText="1"/>
    </xf>
    <xf numFmtId="49" fontId="23" fillId="0" borderId="70" xfId="35" applyFont="1" applyBorder="1" applyProtection="1">
      <alignment horizontal="center" vertical="center" wrapText="1"/>
      <protection locked="0"/>
    </xf>
    <xf numFmtId="49" fontId="23" fillId="0" borderId="61" xfId="35" applyFont="1" applyBorder="1" applyProtection="1">
      <alignment horizontal="center" vertical="center" wrapText="1"/>
    </xf>
    <xf numFmtId="49" fontId="23" fillId="0" borderId="64" xfId="35" applyFont="1" applyBorder="1" applyProtection="1">
      <alignment horizontal="center" vertical="center" wrapText="1"/>
      <protection locked="0"/>
    </xf>
    <xf numFmtId="49" fontId="23" fillId="0" borderId="72" xfId="35" applyFont="1" applyBorder="1" applyAlignment="1" applyProtection="1">
      <alignment horizontal="center" vertical="center" wrapText="1"/>
    </xf>
    <xf numFmtId="49" fontId="23" fillId="0" borderId="73" xfId="35" applyFont="1" applyBorder="1" applyAlignment="1" applyProtection="1">
      <alignment horizontal="center" vertical="center" wrapText="1"/>
    </xf>
    <xf numFmtId="49" fontId="23" fillId="0" borderId="69" xfId="35" applyFont="1" applyBorder="1" applyAlignment="1" applyProtection="1">
      <alignment horizontal="center" vertical="center" wrapText="1"/>
    </xf>
    <xf numFmtId="49" fontId="23" fillId="0" borderId="71" xfId="35" applyFont="1" applyBorder="1" applyAlignment="1" applyProtection="1">
      <alignment horizontal="center" vertical="center" wrapText="1"/>
      <protection locked="0"/>
    </xf>
    <xf numFmtId="49" fontId="23" fillId="0" borderId="72" xfId="35" applyFont="1" applyBorder="1" applyAlignment="1" applyProtection="1">
      <alignment horizontal="center" vertical="center" wrapText="1"/>
      <protection locked="0"/>
    </xf>
  </cellXfs>
  <cellStyles count="210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4 2" xfId="207"/>
    <cellStyle name="xl105" xfId="86"/>
    <cellStyle name="xl105 2" xfId="205"/>
    <cellStyle name="xl106" xfId="94"/>
    <cellStyle name="xl106 2" xfId="209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3 2" xfId="208"/>
    <cellStyle name="xl114" xfId="87"/>
    <cellStyle name="xl115" xfId="93"/>
    <cellStyle name="xl116" xfId="88"/>
    <cellStyle name="xl117" xfId="95"/>
    <cellStyle name="xl118" xfId="89"/>
    <cellStyle name="xl118 2" xfId="206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29 2" xfId="187"/>
    <cellStyle name="xl30" xfId="46"/>
    <cellStyle name="xl30 2" xfId="190"/>
    <cellStyle name="xl31" xfId="53"/>
    <cellStyle name="xl31 2" xfId="192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1 2" xfId="188"/>
    <cellStyle name="xl42" xfId="48"/>
    <cellStyle name="xl42 2" xfId="191"/>
    <cellStyle name="xl43" xfId="55"/>
    <cellStyle name="xl43 2" xfId="193"/>
    <cellStyle name="xl44" xfId="37"/>
    <cellStyle name="xl45" xfId="38"/>
    <cellStyle name="xl46" xfId="42"/>
    <cellStyle name="xl46 2" xfId="189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4 2" xfId="196"/>
    <cellStyle name="xl85" xfId="72"/>
    <cellStyle name="xl85 2" xfId="199"/>
    <cellStyle name="xl86" xfId="74"/>
    <cellStyle name="xl86 2" xfId="201"/>
    <cellStyle name="xl87" xfId="61"/>
    <cellStyle name="xl88" xfId="70"/>
    <cellStyle name="xl89" xfId="73"/>
    <cellStyle name="xl89 2" xfId="200"/>
    <cellStyle name="xl90" xfId="75"/>
    <cellStyle name="xl91" xfId="80"/>
    <cellStyle name="xl92" xfId="66"/>
    <cellStyle name="xl92 2" xfId="197"/>
    <cellStyle name="xl93" xfId="76"/>
    <cellStyle name="xl93 2" xfId="202"/>
    <cellStyle name="xl94" xfId="63"/>
    <cellStyle name="xl95" xfId="67"/>
    <cellStyle name="xl95 2" xfId="198"/>
    <cellStyle name="xl96" xfId="77"/>
    <cellStyle name="xl96 2" xfId="203"/>
    <cellStyle name="xl97" xfId="68"/>
    <cellStyle name="xl98" xfId="71"/>
    <cellStyle name="xl99" xfId="78"/>
    <cellStyle name="Обычный" xfId="0" builtinId="0"/>
    <cellStyle name="Обычный 2" xfId="186"/>
    <cellStyle name="Обычный 3" xfId="194"/>
    <cellStyle name="Обычный 4" xfId="195"/>
    <cellStyle name="Обычный 5" xfId="20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2"/>
  <sheetViews>
    <sheetView showGridLines="0" tabSelected="1" zoomScaleNormal="100" zoomScaleSheetLayoutView="70" zoomScalePageLayoutView="70" workbookViewId="0">
      <selection activeCell="B5" sqref="B5"/>
    </sheetView>
  </sheetViews>
  <sheetFormatPr defaultRowHeight="15" x14ac:dyDescent="0.25"/>
  <cols>
    <col min="1" max="1" width="62.7109375" style="1" customWidth="1"/>
    <col min="2" max="2" width="21.140625" style="1" customWidth="1"/>
    <col min="3" max="3" width="17.7109375" style="1" customWidth="1"/>
    <col min="4" max="4" width="14.7109375" style="1" customWidth="1"/>
    <col min="5" max="5" width="15.28515625" style="1" customWidth="1"/>
    <col min="6" max="16384" width="9.140625" style="1"/>
  </cols>
  <sheetData>
    <row r="1" spans="1:5" ht="26.25" customHeight="1" x14ac:dyDescent="0.3">
      <c r="A1" s="16"/>
      <c r="B1" s="17"/>
      <c r="C1" s="18"/>
      <c r="D1" s="88" t="s">
        <v>700</v>
      </c>
      <c r="E1" s="88"/>
    </row>
    <row r="2" spans="1:5" ht="18" customHeight="1" x14ac:dyDescent="0.3">
      <c r="A2" s="19"/>
      <c r="B2" s="17"/>
      <c r="C2" s="89" t="s">
        <v>701</v>
      </c>
      <c r="D2" s="89"/>
      <c r="E2" s="89"/>
    </row>
    <row r="3" spans="1:5" ht="21.75" customHeight="1" x14ac:dyDescent="0.3">
      <c r="A3" s="20"/>
      <c r="B3" s="90" t="s">
        <v>702</v>
      </c>
      <c r="C3" s="90"/>
      <c r="D3" s="90"/>
      <c r="E3" s="90"/>
    </row>
    <row r="4" spans="1:5" ht="24.75" customHeight="1" x14ac:dyDescent="0.3">
      <c r="A4" s="21"/>
      <c r="B4" s="91" t="s">
        <v>894</v>
      </c>
      <c r="C4" s="91"/>
      <c r="D4" s="91"/>
      <c r="E4" s="91"/>
    </row>
    <row r="5" spans="1:5" ht="14.1" customHeight="1" x14ac:dyDescent="0.3">
      <c r="A5" s="20"/>
      <c r="B5" s="20"/>
      <c r="C5" s="22"/>
      <c r="D5" s="23"/>
      <c r="E5" s="23"/>
    </row>
    <row r="6" spans="1:5" ht="15.2" customHeight="1" x14ac:dyDescent="0.3">
      <c r="A6" s="20"/>
      <c r="B6" s="24"/>
      <c r="C6" s="22"/>
      <c r="D6" s="23"/>
      <c r="E6" s="23"/>
    </row>
    <row r="7" spans="1:5" ht="15.2" customHeight="1" x14ac:dyDescent="0.3">
      <c r="A7" s="20"/>
      <c r="B7" s="25"/>
      <c r="C7" s="22"/>
      <c r="D7" s="23"/>
      <c r="E7" s="23"/>
    </row>
    <row r="8" spans="1:5" ht="60.75" customHeight="1" x14ac:dyDescent="0.3">
      <c r="A8" s="92" t="s">
        <v>816</v>
      </c>
      <c r="B8" s="92"/>
      <c r="C8" s="92"/>
      <c r="D8" s="92"/>
      <c r="E8" s="92"/>
    </row>
    <row r="9" spans="1:5" ht="14.1" customHeight="1" x14ac:dyDescent="0.3">
      <c r="A9" s="26"/>
      <c r="B9" s="26"/>
      <c r="C9" s="26"/>
      <c r="D9" s="26"/>
      <c r="E9" s="26"/>
    </row>
    <row r="10" spans="1:5" ht="22.5" customHeight="1" x14ac:dyDescent="0.3">
      <c r="A10" s="97" t="s">
        <v>893</v>
      </c>
      <c r="B10" s="97"/>
      <c r="C10" s="97"/>
      <c r="D10" s="97"/>
      <c r="E10" s="97"/>
    </row>
    <row r="11" spans="1:5" ht="21.75" customHeight="1" thickBot="1" x14ac:dyDescent="0.35">
      <c r="A11" s="27"/>
      <c r="B11" s="28"/>
      <c r="C11" s="29"/>
      <c r="D11" s="30"/>
      <c r="E11" s="31" t="s">
        <v>703</v>
      </c>
    </row>
    <row r="12" spans="1:5" ht="11.45" customHeight="1" x14ac:dyDescent="0.25">
      <c r="A12" s="86" t="s">
        <v>0</v>
      </c>
      <c r="B12" s="86" t="s">
        <v>673</v>
      </c>
      <c r="C12" s="93" t="s">
        <v>817</v>
      </c>
      <c r="D12" s="93" t="s">
        <v>818</v>
      </c>
      <c r="E12" s="95" t="s">
        <v>704</v>
      </c>
    </row>
    <row r="13" spans="1:5" ht="140.44999999999999" customHeight="1" thickBot="1" x14ac:dyDescent="0.3">
      <c r="A13" s="87"/>
      <c r="B13" s="87"/>
      <c r="C13" s="94"/>
      <c r="D13" s="94"/>
      <c r="E13" s="96"/>
    </row>
    <row r="14" spans="1:5" ht="11.45" customHeight="1" thickBot="1" x14ac:dyDescent="0.3">
      <c r="A14" s="32" t="s">
        <v>1</v>
      </c>
      <c r="B14" s="44" t="s">
        <v>2</v>
      </c>
      <c r="C14" s="84" t="s">
        <v>3</v>
      </c>
      <c r="D14" s="84" t="s">
        <v>4</v>
      </c>
      <c r="E14" s="85" t="s">
        <v>5</v>
      </c>
    </row>
    <row r="15" spans="1:5" x14ac:dyDescent="0.25">
      <c r="A15" s="82" t="s">
        <v>6</v>
      </c>
      <c r="B15" s="65" t="s">
        <v>7</v>
      </c>
      <c r="C15" s="66">
        <v>5649327098.8500004</v>
      </c>
      <c r="D15" s="66">
        <v>1340289568.05</v>
      </c>
      <c r="E15" s="83">
        <f>C15-D15</f>
        <v>4309037530.8000002</v>
      </c>
    </row>
    <row r="16" spans="1:5" x14ac:dyDescent="0.25">
      <c r="A16" s="34" t="s">
        <v>9</v>
      </c>
      <c r="B16" s="35"/>
      <c r="C16" s="35"/>
      <c r="D16" s="35"/>
      <c r="E16" s="36"/>
    </row>
    <row r="17" spans="1:5" x14ac:dyDescent="0.25">
      <c r="A17" s="37" t="s">
        <v>10</v>
      </c>
      <c r="B17" s="38" t="s">
        <v>11</v>
      </c>
      <c r="C17" s="33">
        <v>3260045840</v>
      </c>
      <c r="D17" s="33">
        <v>883030032.49000001</v>
      </c>
      <c r="E17" s="39">
        <f>C17-D17</f>
        <v>2377015807.5100002</v>
      </c>
    </row>
    <row r="18" spans="1:5" x14ac:dyDescent="0.25">
      <c r="A18" s="37" t="s">
        <v>12</v>
      </c>
      <c r="B18" s="38" t="s">
        <v>13</v>
      </c>
      <c r="C18" s="33">
        <v>2764076200</v>
      </c>
      <c r="D18" s="33">
        <v>519355008.68000001</v>
      </c>
      <c r="E18" s="39">
        <f t="shared" ref="E18:E81" si="0">C18-D18</f>
        <v>2244721191.3200002</v>
      </c>
    </row>
    <row r="19" spans="1:5" x14ac:dyDescent="0.25">
      <c r="A19" s="37" t="s">
        <v>14</v>
      </c>
      <c r="B19" s="38" t="s">
        <v>15</v>
      </c>
      <c r="C19" s="33">
        <v>2764076200</v>
      </c>
      <c r="D19" s="33">
        <v>519355008.68000001</v>
      </c>
      <c r="E19" s="39">
        <f t="shared" si="0"/>
        <v>2244721191.3200002</v>
      </c>
    </row>
    <row r="20" spans="1:5" ht="166.5" x14ac:dyDescent="0.25">
      <c r="A20" s="37" t="s">
        <v>819</v>
      </c>
      <c r="B20" s="38" t="s">
        <v>16</v>
      </c>
      <c r="C20" s="33">
        <v>2701577600</v>
      </c>
      <c r="D20" s="33">
        <v>348006200.26999998</v>
      </c>
      <c r="E20" s="39">
        <f t="shared" si="0"/>
        <v>2353571399.73</v>
      </c>
    </row>
    <row r="21" spans="1:5" ht="128.25" x14ac:dyDescent="0.25">
      <c r="A21" s="37" t="s">
        <v>820</v>
      </c>
      <c r="B21" s="38" t="s">
        <v>17</v>
      </c>
      <c r="C21" s="33">
        <v>3471400</v>
      </c>
      <c r="D21" s="33">
        <v>66800.100000000006</v>
      </c>
      <c r="E21" s="39">
        <f t="shared" si="0"/>
        <v>3404599.9</v>
      </c>
    </row>
    <row r="22" spans="1:5" ht="102.75" x14ac:dyDescent="0.25">
      <c r="A22" s="37" t="s">
        <v>821</v>
      </c>
      <c r="B22" s="38" t="s">
        <v>18</v>
      </c>
      <c r="C22" s="33">
        <v>6234000</v>
      </c>
      <c r="D22" s="33">
        <v>1085391.8500000001</v>
      </c>
      <c r="E22" s="39">
        <f t="shared" si="0"/>
        <v>5148608.1500000004</v>
      </c>
    </row>
    <row r="23" spans="1:5" ht="81.75" customHeight="1" x14ac:dyDescent="0.25">
      <c r="A23" s="37" t="s">
        <v>19</v>
      </c>
      <c r="B23" s="38" t="s">
        <v>20</v>
      </c>
      <c r="C23" s="33">
        <v>11898200</v>
      </c>
      <c r="D23" s="33">
        <v>1618405.57</v>
      </c>
      <c r="E23" s="39">
        <f t="shared" si="0"/>
        <v>10279794.43</v>
      </c>
    </row>
    <row r="24" spans="1:5" ht="345" x14ac:dyDescent="0.25">
      <c r="A24" s="37" t="s">
        <v>822</v>
      </c>
      <c r="B24" s="38" t="s">
        <v>21</v>
      </c>
      <c r="C24" s="33">
        <v>24075000</v>
      </c>
      <c r="D24" s="33">
        <v>913449.25</v>
      </c>
      <c r="E24" s="39">
        <f t="shared" si="0"/>
        <v>23161550.75</v>
      </c>
    </row>
    <row r="25" spans="1:5" ht="77.25" x14ac:dyDescent="0.25">
      <c r="A25" s="37" t="s">
        <v>823</v>
      </c>
      <c r="B25" s="38" t="s">
        <v>709</v>
      </c>
      <c r="C25" s="33">
        <v>6984700</v>
      </c>
      <c r="D25" s="33">
        <v>664481.56000000006</v>
      </c>
      <c r="E25" s="39">
        <f t="shared" si="0"/>
        <v>6320218.4399999995</v>
      </c>
    </row>
    <row r="26" spans="1:5" ht="77.25" x14ac:dyDescent="0.25">
      <c r="A26" s="37" t="s">
        <v>824</v>
      </c>
      <c r="B26" s="38" t="s">
        <v>710</v>
      </c>
      <c r="C26" s="33">
        <v>9835300</v>
      </c>
      <c r="D26" s="33">
        <v>913390.43</v>
      </c>
      <c r="E26" s="39">
        <f t="shared" si="0"/>
        <v>8921909.5700000003</v>
      </c>
    </row>
    <row r="27" spans="1:5" ht="128.25" x14ac:dyDescent="0.25">
      <c r="A27" s="37" t="s">
        <v>825</v>
      </c>
      <c r="B27" s="38" t="s">
        <v>843</v>
      </c>
      <c r="C27" s="33">
        <v>0</v>
      </c>
      <c r="D27" s="33">
        <v>2604.58</v>
      </c>
      <c r="E27" s="39">
        <f t="shared" si="0"/>
        <v>-2604.58</v>
      </c>
    </row>
    <row r="28" spans="1:5" ht="39" x14ac:dyDescent="0.25">
      <c r="A28" s="37" t="s">
        <v>826</v>
      </c>
      <c r="B28" s="38" t="s">
        <v>844</v>
      </c>
      <c r="C28" s="33">
        <v>0</v>
      </c>
      <c r="D28" s="33">
        <v>166078930.44999999</v>
      </c>
      <c r="E28" s="39">
        <f t="shared" si="0"/>
        <v>-166078930.44999999</v>
      </c>
    </row>
    <row r="29" spans="1:5" ht="51.75" x14ac:dyDescent="0.25">
      <c r="A29" s="37" t="s">
        <v>827</v>
      </c>
      <c r="B29" s="38" t="s">
        <v>845</v>
      </c>
      <c r="C29" s="33">
        <v>0</v>
      </c>
      <c r="D29" s="33">
        <v>5354.62</v>
      </c>
      <c r="E29" s="39">
        <f t="shared" si="0"/>
        <v>-5354.62</v>
      </c>
    </row>
    <row r="30" spans="1:5" ht="26.25" x14ac:dyDescent="0.25">
      <c r="A30" s="37" t="s">
        <v>22</v>
      </c>
      <c r="B30" s="38" t="s">
        <v>23</v>
      </c>
      <c r="C30" s="33">
        <v>16195700</v>
      </c>
      <c r="D30" s="33">
        <v>3889003.58</v>
      </c>
      <c r="E30" s="39">
        <f t="shared" si="0"/>
        <v>12306696.42</v>
      </c>
    </row>
    <row r="31" spans="1:5" ht="26.25" x14ac:dyDescent="0.25">
      <c r="A31" s="37" t="s">
        <v>24</v>
      </c>
      <c r="B31" s="38" t="s">
        <v>25</v>
      </c>
      <c r="C31" s="33">
        <v>16195700</v>
      </c>
      <c r="D31" s="33">
        <v>3889003.58</v>
      </c>
      <c r="E31" s="39">
        <f t="shared" si="0"/>
        <v>12306696.42</v>
      </c>
    </row>
    <row r="32" spans="1:5" ht="51.75" x14ac:dyDescent="0.25">
      <c r="A32" s="37" t="s">
        <v>26</v>
      </c>
      <c r="B32" s="38" t="s">
        <v>27</v>
      </c>
      <c r="C32" s="33">
        <v>8470600</v>
      </c>
      <c r="D32" s="33">
        <v>1910286.65</v>
      </c>
      <c r="E32" s="39">
        <f t="shared" si="0"/>
        <v>6560313.3499999996</v>
      </c>
    </row>
    <row r="33" spans="1:5" ht="77.25" x14ac:dyDescent="0.25">
      <c r="A33" s="37" t="s">
        <v>757</v>
      </c>
      <c r="B33" s="38" t="s">
        <v>28</v>
      </c>
      <c r="C33" s="33">
        <v>8470600</v>
      </c>
      <c r="D33" s="33">
        <v>1910286.65</v>
      </c>
      <c r="E33" s="39">
        <f t="shared" si="0"/>
        <v>6560313.3499999996</v>
      </c>
    </row>
    <row r="34" spans="1:5" ht="64.5" x14ac:dyDescent="0.25">
      <c r="A34" s="37" t="s">
        <v>29</v>
      </c>
      <c r="B34" s="38" t="s">
        <v>30</v>
      </c>
      <c r="C34" s="33">
        <v>38100</v>
      </c>
      <c r="D34" s="33">
        <v>10854.3</v>
      </c>
      <c r="E34" s="39">
        <f t="shared" si="0"/>
        <v>27245.7</v>
      </c>
    </row>
    <row r="35" spans="1:5" ht="90" x14ac:dyDescent="0.25">
      <c r="A35" s="37" t="s">
        <v>758</v>
      </c>
      <c r="B35" s="38" t="s">
        <v>31</v>
      </c>
      <c r="C35" s="33">
        <v>38100</v>
      </c>
      <c r="D35" s="33">
        <v>10854.3</v>
      </c>
      <c r="E35" s="39">
        <f t="shared" si="0"/>
        <v>27245.7</v>
      </c>
    </row>
    <row r="36" spans="1:5" ht="51.75" x14ac:dyDescent="0.25">
      <c r="A36" s="37" t="s">
        <v>32</v>
      </c>
      <c r="B36" s="38" t="s">
        <v>33</v>
      </c>
      <c r="C36" s="33">
        <v>8554600</v>
      </c>
      <c r="D36" s="33">
        <v>2132138.75</v>
      </c>
      <c r="E36" s="39">
        <f t="shared" si="0"/>
        <v>6422461.25</v>
      </c>
    </row>
    <row r="37" spans="1:5" ht="77.25" x14ac:dyDescent="0.25">
      <c r="A37" s="37" t="s">
        <v>759</v>
      </c>
      <c r="B37" s="38" t="s">
        <v>34</v>
      </c>
      <c r="C37" s="33">
        <v>8554600</v>
      </c>
      <c r="D37" s="33">
        <v>2132138.75</v>
      </c>
      <c r="E37" s="39">
        <f t="shared" si="0"/>
        <v>6422461.25</v>
      </c>
    </row>
    <row r="38" spans="1:5" ht="51.75" x14ac:dyDescent="0.25">
      <c r="A38" s="37" t="s">
        <v>35</v>
      </c>
      <c r="B38" s="38" t="s">
        <v>36</v>
      </c>
      <c r="C38" s="33">
        <v>-867600</v>
      </c>
      <c r="D38" s="33">
        <v>-164276.12</v>
      </c>
      <c r="E38" s="39">
        <f t="shared" si="0"/>
        <v>-703323.88</v>
      </c>
    </row>
    <row r="39" spans="1:5" ht="77.25" x14ac:dyDescent="0.25">
      <c r="A39" s="37" t="s">
        <v>760</v>
      </c>
      <c r="B39" s="38" t="s">
        <v>37</v>
      </c>
      <c r="C39" s="33">
        <v>-867600</v>
      </c>
      <c r="D39" s="33">
        <v>-164276.12</v>
      </c>
      <c r="E39" s="39">
        <f t="shared" si="0"/>
        <v>-703323.88</v>
      </c>
    </row>
    <row r="40" spans="1:5" x14ac:dyDescent="0.25">
      <c r="A40" s="37" t="s">
        <v>38</v>
      </c>
      <c r="B40" s="38" t="s">
        <v>39</v>
      </c>
      <c r="C40" s="33">
        <v>130154700</v>
      </c>
      <c r="D40" s="33">
        <v>23595299.25</v>
      </c>
      <c r="E40" s="39">
        <f t="shared" si="0"/>
        <v>106559400.75</v>
      </c>
    </row>
    <row r="41" spans="1:5" ht="26.25" x14ac:dyDescent="0.25">
      <c r="A41" s="37" t="s">
        <v>40</v>
      </c>
      <c r="B41" s="38" t="s">
        <v>41</v>
      </c>
      <c r="C41" s="33">
        <v>105732600</v>
      </c>
      <c r="D41" s="33">
        <v>10599019.720000001</v>
      </c>
      <c r="E41" s="39">
        <f t="shared" si="0"/>
        <v>95133580.280000001</v>
      </c>
    </row>
    <row r="42" spans="1:5" ht="26.25" x14ac:dyDescent="0.25">
      <c r="A42" s="37" t="s">
        <v>42</v>
      </c>
      <c r="B42" s="38" t="s">
        <v>43</v>
      </c>
      <c r="C42" s="33">
        <v>63912600</v>
      </c>
      <c r="D42" s="33">
        <v>4070846.7</v>
      </c>
      <c r="E42" s="39">
        <f t="shared" si="0"/>
        <v>59841753.299999997</v>
      </c>
    </row>
    <row r="43" spans="1:5" ht="26.25" x14ac:dyDescent="0.25">
      <c r="A43" s="37" t="s">
        <v>42</v>
      </c>
      <c r="B43" s="38" t="s">
        <v>44</v>
      </c>
      <c r="C43" s="33">
        <v>63912600</v>
      </c>
      <c r="D43" s="33">
        <v>4070846.7</v>
      </c>
      <c r="E43" s="39">
        <f t="shared" si="0"/>
        <v>59841753.299999997</v>
      </c>
    </row>
    <row r="44" spans="1:5" ht="26.25" x14ac:dyDescent="0.25">
      <c r="A44" s="37" t="s">
        <v>45</v>
      </c>
      <c r="B44" s="38" t="s">
        <v>46</v>
      </c>
      <c r="C44" s="33">
        <v>41820000</v>
      </c>
      <c r="D44" s="33">
        <v>6528173.0199999996</v>
      </c>
      <c r="E44" s="39">
        <f t="shared" si="0"/>
        <v>35291826.980000004</v>
      </c>
    </row>
    <row r="45" spans="1:5" ht="51.75" x14ac:dyDescent="0.25">
      <c r="A45" s="37" t="s">
        <v>47</v>
      </c>
      <c r="B45" s="38" t="s">
        <v>48</v>
      </c>
      <c r="C45" s="33">
        <v>41820000</v>
      </c>
      <c r="D45" s="33">
        <v>6528173.0199999996</v>
      </c>
      <c r="E45" s="39">
        <f t="shared" si="0"/>
        <v>35291826.980000004</v>
      </c>
    </row>
    <row r="46" spans="1:5" x14ac:dyDescent="0.25">
      <c r="A46" s="37" t="s">
        <v>49</v>
      </c>
      <c r="B46" s="38" t="s">
        <v>50</v>
      </c>
      <c r="C46" s="33">
        <v>0</v>
      </c>
      <c r="D46" s="33">
        <v>871.63</v>
      </c>
      <c r="E46" s="39">
        <f t="shared" si="0"/>
        <v>-871.63</v>
      </c>
    </row>
    <row r="47" spans="1:5" x14ac:dyDescent="0.25">
      <c r="A47" s="37" t="s">
        <v>49</v>
      </c>
      <c r="B47" s="38" t="s">
        <v>51</v>
      </c>
      <c r="C47" s="33">
        <v>0</v>
      </c>
      <c r="D47" s="33">
        <v>871.63</v>
      </c>
      <c r="E47" s="39">
        <f t="shared" si="0"/>
        <v>-871.63</v>
      </c>
    </row>
    <row r="48" spans="1:5" x14ac:dyDescent="0.25">
      <c r="A48" s="37" t="s">
        <v>52</v>
      </c>
      <c r="B48" s="38" t="s">
        <v>53</v>
      </c>
      <c r="C48" s="33">
        <v>114100</v>
      </c>
      <c r="D48" s="33">
        <v>35175</v>
      </c>
      <c r="E48" s="39">
        <f t="shared" si="0"/>
        <v>78925</v>
      </c>
    </row>
    <row r="49" spans="1:5" x14ac:dyDescent="0.25">
      <c r="A49" s="37" t="s">
        <v>52</v>
      </c>
      <c r="B49" s="38" t="s">
        <v>54</v>
      </c>
      <c r="C49" s="33">
        <v>114100</v>
      </c>
      <c r="D49" s="33">
        <v>35175</v>
      </c>
      <c r="E49" s="39">
        <f t="shared" si="0"/>
        <v>78925</v>
      </c>
    </row>
    <row r="50" spans="1:5" ht="26.25" x14ac:dyDescent="0.25">
      <c r="A50" s="37" t="s">
        <v>55</v>
      </c>
      <c r="B50" s="38" t="s">
        <v>56</v>
      </c>
      <c r="C50" s="33">
        <v>24308000</v>
      </c>
      <c r="D50" s="33">
        <v>12960232.9</v>
      </c>
      <c r="E50" s="39">
        <f t="shared" si="0"/>
        <v>11347767.1</v>
      </c>
    </row>
    <row r="51" spans="1:5" ht="26.25" x14ac:dyDescent="0.25">
      <c r="A51" s="37" t="s">
        <v>828</v>
      </c>
      <c r="B51" s="38" t="s">
        <v>57</v>
      </c>
      <c r="C51" s="33">
        <v>24308000</v>
      </c>
      <c r="D51" s="33">
        <v>12960232.9</v>
      </c>
      <c r="E51" s="39">
        <f t="shared" si="0"/>
        <v>11347767.1</v>
      </c>
    </row>
    <row r="52" spans="1:5" x14ac:dyDescent="0.25">
      <c r="A52" s="37" t="s">
        <v>58</v>
      </c>
      <c r="B52" s="38" t="s">
        <v>59</v>
      </c>
      <c r="C52" s="33">
        <v>5600</v>
      </c>
      <c r="D52" s="33">
        <v>77.989999999999995</v>
      </c>
      <c r="E52" s="39">
        <f t="shared" si="0"/>
        <v>5522.01</v>
      </c>
    </row>
    <row r="53" spans="1:5" x14ac:dyDescent="0.25">
      <c r="A53" s="37" t="s">
        <v>60</v>
      </c>
      <c r="B53" s="38" t="s">
        <v>61</v>
      </c>
      <c r="C53" s="33">
        <v>5600</v>
      </c>
      <c r="D53" s="33">
        <v>77.989999999999995</v>
      </c>
      <c r="E53" s="39">
        <f t="shared" si="0"/>
        <v>5522.01</v>
      </c>
    </row>
    <row r="54" spans="1:5" x14ac:dyDescent="0.25">
      <c r="A54" s="37" t="s">
        <v>62</v>
      </c>
      <c r="B54" s="38" t="s">
        <v>63</v>
      </c>
      <c r="C54" s="33">
        <v>4300</v>
      </c>
      <c r="D54" s="33">
        <v>0</v>
      </c>
      <c r="E54" s="39">
        <f t="shared" si="0"/>
        <v>4300</v>
      </c>
    </row>
    <row r="55" spans="1:5" ht="26.25" x14ac:dyDescent="0.25">
      <c r="A55" s="37" t="s">
        <v>64</v>
      </c>
      <c r="B55" s="38" t="s">
        <v>65</v>
      </c>
      <c r="C55" s="33">
        <v>4300</v>
      </c>
      <c r="D55" s="33">
        <v>0</v>
      </c>
      <c r="E55" s="39">
        <f t="shared" si="0"/>
        <v>4300</v>
      </c>
    </row>
    <row r="56" spans="1:5" x14ac:dyDescent="0.25">
      <c r="A56" s="37" t="s">
        <v>66</v>
      </c>
      <c r="B56" s="38" t="s">
        <v>67</v>
      </c>
      <c r="C56" s="33">
        <v>1300</v>
      </c>
      <c r="D56" s="33">
        <v>77.989999999999995</v>
      </c>
      <c r="E56" s="39">
        <f t="shared" si="0"/>
        <v>1222.01</v>
      </c>
    </row>
    <row r="57" spans="1:5" ht="26.25" x14ac:dyDescent="0.25">
      <c r="A57" s="37" t="s">
        <v>68</v>
      </c>
      <c r="B57" s="38" t="s">
        <v>69</v>
      </c>
      <c r="C57" s="33">
        <v>1300</v>
      </c>
      <c r="D57" s="33">
        <v>77.989999999999995</v>
      </c>
      <c r="E57" s="39">
        <f t="shared" si="0"/>
        <v>1222.01</v>
      </c>
    </row>
    <row r="58" spans="1:5" x14ac:dyDescent="0.25">
      <c r="A58" s="37" t="s">
        <v>70</v>
      </c>
      <c r="B58" s="38" t="s">
        <v>71</v>
      </c>
      <c r="C58" s="33">
        <v>10987100</v>
      </c>
      <c r="D58" s="33">
        <v>6709848.5899999999</v>
      </c>
      <c r="E58" s="39">
        <f t="shared" si="0"/>
        <v>4277251.41</v>
      </c>
    </row>
    <row r="59" spans="1:5" ht="26.25" x14ac:dyDescent="0.25">
      <c r="A59" s="37" t="s">
        <v>72</v>
      </c>
      <c r="B59" s="38" t="s">
        <v>73</v>
      </c>
      <c r="C59" s="33">
        <v>10967100</v>
      </c>
      <c r="D59" s="33">
        <v>6709848.5899999999</v>
      </c>
      <c r="E59" s="39">
        <f t="shared" si="0"/>
        <v>4257251.41</v>
      </c>
    </row>
    <row r="60" spans="1:5" ht="39" x14ac:dyDescent="0.25">
      <c r="A60" s="37" t="s">
        <v>74</v>
      </c>
      <c r="B60" s="38" t="s">
        <v>75</v>
      </c>
      <c r="C60" s="33">
        <v>10967100</v>
      </c>
      <c r="D60" s="33">
        <v>6709848.5899999999</v>
      </c>
      <c r="E60" s="39">
        <f t="shared" si="0"/>
        <v>4257251.41</v>
      </c>
    </row>
    <row r="61" spans="1:5" ht="26.25" x14ac:dyDescent="0.25">
      <c r="A61" s="37" t="s">
        <v>76</v>
      </c>
      <c r="B61" s="38" t="s">
        <v>77</v>
      </c>
      <c r="C61" s="33">
        <v>20000</v>
      </c>
      <c r="D61" s="33">
        <v>0</v>
      </c>
      <c r="E61" s="39">
        <f t="shared" si="0"/>
        <v>20000</v>
      </c>
    </row>
    <row r="62" spans="1:5" ht="26.25" x14ac:dyDescent="0.25">
      <c r="A62" s="37" t="s">
        <v>78</v>
      </c>
      <c r="B62" s="38" t="s">
        <v>79</v>
      </c>
      <c r="C62" s="33">
        <v>20000</v>
      </c>
      <c r="D62" s="33">
        <v>0</v>
      </c>
      <c r="E62" s="39">
        <f t="shared" si="0"/>
        <v>20000</v>
      </c>
    </row>
    <row r="63" spans="1:5" ht="26.25" x14ac:dyDescent="0.25">
      <c r="A63" s="37" t="s">
        <v>80</v>
      </c>
      <c r="B63" s="38" t="s">
        <v>81</v>
      </c>
      <c r="C63" s="33">
        <v>35139890</v>
      </c>
      <c r="D63" s="33">
        <v>9379977.7699999996</v>
      </c>
      <c r="E63" s="39">
        <f t="shared" si="0"/>
        <v>25759912.23</v>
      </c>
    </row>
    <row r="64" spans="1:5" ht="51.75" x14ac:dyDescent="0.25">
      <c r="A64" s="37" t="s">
        <v>761</v>
      </c>
      <c r="B64" s="38" t="s">
        <v>762</v>
      </c>
      <c r="C64" s="33">
        <v>2500000</v>
      </c>
      <c r="D64" s="33">
        <v>0</v>
      </c>
      <c r="E64" s="39">
        <f t="shared" si="0"/>
        <v>2500000</v>
      </c>
    </row>
    <row r="65" spans="1:5" ht="39" x14ac:dyDescent="0.25">
      <c r="A65" s="37" t="s">
        <v>763</v>
      </c>
      <c r="B65" s="38" t="s">
        <v>764</v>
      </c>
      <c r="C65" s="33">
        <v>2500000</v>
      </c>
      <c r="D65" s="33">
        <v>0</v>
      </c>
      <c r="E65" s="39">
        <f t="shared" si="0"/>
        <v>2500000</v>
      </c>
    </row>
    <row r="66" spans="1:5" ht="64.5" x14ac:dyDescent="0.25">
      <c r="A66" s="37" t="s">
        <v>82</v>
      </c>
      <c r="B66" s="38" t="s">
        <v>83</v>
      </c>
      <c r="C66" s="33">
        <v>32466690</v>
      </c>
      <c r="D66" s="33">
        <v>9355924.9499999993</v>
      </c>
      <c r="E66" s="39">
        <f t="shared" si="0"/>
        <v>23110765.050000001</v>
      </c>
    </row>
    <row r="67" spans="1:5" ht="51.75" x14ac:dyDescent="0.25">
      <c r="A67" s="37" t="s">
        <v>84</v>
      </c>
      <c r="B67" s="38" t="s">
        <v>85</v>
      </c>
      <c r="C67" s="33">
        <v>23663390</v>
      </c>
      <c r="D67" s="33">
        <v>4563195.95</v>
      </c>
      <c r="E67" s="39">
        <f t="shared" si="0"/>
        <v>19100194.050000001</v>
      </c>
    </row>
    <row r="68" spans="1:5" ht="64.5" x14ac:dyDescent="0.25">
      <c r="A68" s="37" t="s">
        <v>86</v>
      </c>
      <c r="B68" s="38" t="s">
        <v>87</v>
      </c>
      <c r="C68" s="33">
        <v>8426200</v>
      </c>
      <c r="D68" s="33">
        <v>2010798.02</v>
      </c>
      <c r="E68" s="39">
        <f t="shared" si="0"/>
        <v>6415401.9800000004</v>
      </c>
    </row>
    <row r="69" spans="1:5" ht="64.5" x14ac:dyDescent="0.25">
      <c r="A69" s="37" t="s">
        <v>88</v>
      </c>
      <c r="B69" s="38" t="s">
        <v>89</v>
      </c>
      <c r="C69" s="33">
        <v>15237190</v>
      </c>
      <c r="D69" s="33">
        <v>2552397.9300000002</v>
      </c>
      <c r="E69" s="39">
        <f t="shared" si="0"/>
        <v>12684792.07</v>
      </c>
    </row>
    <row r="70" spans="1:5" ht="64.5" x14ac:dyDescent="0.25">
      <c r="A70" s="37" t="s">
        <v>90</v>
      </c>
      <c r="B70" s="38" t="s">
        <v>91</v>
      </c>
      <c r="C70" s="33">
        <v>1445000</v>
      </c>
      <c r="D70" s="33">
        <v>705318.69</v>
      </c>
      <c r="E70" s="39">
        <f t="shared" si="0"/>
        <v>739681.31</v>
      </c>
    </row>
    <row r="71" spans="1:5" ht="51.75" x14ac:dyDescent="0.25">
      <c r="A71" s="37" t="s">
        <v>92</v>
      </c>
      <c r="B71" s="38" t="s">
        <v>93</v>
      </c>
      <c r="C71" s="33">
        <v>1445000</v>
      </c>
      <c r="D71" s="33">
        <v>705318.69</v>
      </c>
      <c r="E71" s="39">
        <f t="shared" si="0"/>
        <v>739681.31</v>
      </c>
    </row>
    <row r="72" spans="1:5" ht="64.5" x14ac:dyDescent="0.25">
      <c r="A72" s="37" t="s">
        <v>94</v>
      </c>
      <c r="B72" s="38" t="s">
        <v>95</v>
      </c>
      <c r="C72" s="33">
        <v>110300</v>
      </c>
      <c r="D72" s="33">
        <v>18387.599999999999</v>
      </c>
      <c r="E72" s="39">
        <f t="shared" si="0"/>
        <v>91912.4</v>
      </c>
    </row>
    <row r="73" spans="1:5" ht="51.75" x14ac:dyDescent="0.25">
      <c r="A73" s="37" t="s">
        <v>96</v>
      </c>
      <c r="B73" s="38" t="s">
        <v>97</v>
      </c>
      <c r="C73" s="33">
        <v>110300</v>
      </c>
      <c r="D73" s="33">
        <v>18387.599999999999</v>
      </c>
      <c r="E73" s="39">
        <f t="shared" si="0"/>
        <v>91912.4</v>
      </c>
    </row>
    <row r="74" spans="1:5" ht="26.25" x14ac:dyDescent="0.25">
      <c r="A74" s="37" t="s">
        <v>98</v>
      </c>
      <c r="B74" s="38" t="s">
        <v>99</v>
      </c>
      <c r="C74" s="33">
        <v>7248000</v>
      </c>
      <c r="D74" s="33">
        <v>4069022.71</v>
      </c>
      <c r="E74" s="39">
        <f t="shared" si="0"/>
        <v>3178977.29</v>
      </c>
    </row>
    <row r="75" spans="1:5" ht="26.25" x14ac:dyDescent="0.25">
      <c r="A75" s="37" t="s">
        <v>100</v>
      </c>
      <c r="B75" s="38" t="s">
        <v>101</v>
      </c>
      <c r="C75" s="33">
        <v>7248000</v>
      </c>
      <c r="D75" s="33">
        <v>4069022.71</v>
      </c>
      <c r="E75" s="39">
        <f t="shared" si="0"/>
        <v>3178977.29</v>
      </c>
    </row>
    <row r="76" spans="1:5" ht="39" x14ac:dyDescent="0.25">
      <c r="A76" s="37" t="s">
        <v>102</v>
      </c>
      <c r="B76" s="38" t="s">
        <v>103</v>
      </c>
      <c r="C76" s="33">
        <v>11800</v>
      </c>
      <c r="D76" s="33">
        <v>0</v>
      </c>
      <c r="E76" s="39">
        <f t="shared" si="0"/>
        <v>11800</v>
      </c>
    </row>
    <row r="77" spans="1:5" ht="39" x14ac:dyDescent="0.25">
      <c r="A77" s="37" t="s">
        <v>104</v>
      </c>
      <c r="B77" s="38" t="s">
        <v>105</v>
      </c>
      <c r="C77" s="33">
        <v>11800</v>
      </c>
      <c r="D77" s="33">
        <v>0</v>
      </c>
      <c r="E77" s="39">
        <f t="shared" si="0"/>
        <v>11800</v>
      </c>
    </row>
    <row r="78" spans="1:5" ht="102.75" x14ac:dyDescent="0.25">
      <c r="A78" s="37" t="s">
        <v>106</v>
      </c>
      <c r="B78" s="38" t="s">
        <v>107</v>
      </c>
      <c r="C78" s="33">
        <v>11800</v>
      </c>
      <c r="D78" s="33">
        <v>0</v>
      </c>
      <c r="E78" s="39">
        <f t="shared" si="0"/>
        <v>11800</v>
      </c>
    </row>
    <row r="79" spans="1:5" x14ac:dyDescent="0.25">
      <c r="A79" s="37" t="s">
        <v>108</v>
      </c>
      <c r="B79" s="38" t="s">
        <v>109</v>
      </c>
      <c r="C79" s="33">
        <v>161400</v>
      </c>
      <c r="D79" s="33">
        <v>0</v>
      </c>
      <c r="E79" s="39">
        <f t="shared" si="0"/>
        <v>161400</v>
      </c>
    </row>
    <row r="80" spans="1:5" ht="39" x14ac:dyDescent="0.25">
      <c r="A80" s="37" t="s">
        <v>110</v>
      </c>
      <c r="B80" s="38" t="s">
        <v>111</v>
      </c>
      <c r="C80" s="33">
        <v>161400</v>
      </c>
      <c r="D80" s="33">
        <v>0</v>
      </c>
      <c r="E80" s="39">
        <f t="shared" si="0"/>
        <v>161400</v>
      </c>
    </row>
    <row r="81" spans="1:5" ht="39" x14ac:dyDescent="0.25">
      <c r="A81" s="37" t="s">
        <v>112</v>
      </c>
      <c r="B81" s="38" t="s">
        <v>113</v>
      </c>
      <c r="C81" s="33">
        <v>161400</v>
      </c>
      <c r="D81" s="33">
        <v>0</v>
      </c>
      <c r="E81" s="39">
        <f t="shared" si="0"/>
        <v>161400</v>
      </c>
    </row>
    <row r="82" spans="1:5" ht="64.5" x14ac:dyDescent="0.25">
      <c r="A82" s="37" t="s">
        <v>829</v>
      </c>
      <c r="B82" s="38" t="s">
        <v>846</v>
      </c>
      <c r="C82" s="33">
        <v>0</v>
      </c>
      <c r="D82" s="33">
        <v>24052.82</v>
      </c>
      <c r="E82" s="39">
        <f t="shared" ref="E82:E145" si="1">C82-D82</f>
        <v>-24052.82</v>
      </c>
    </row>
    <row r="83" spans="1:5" ht="77.25" x14ac:dyDescent="0.25">
      <c r="A83" s="37" t="s">
        <v>830</v>
      </c>
      <c r="B83" s="38" t="s">
        <v>847</v>
      </c>
      <c r="C83" s="33">
        <v>0</v>
      </c>
      <c r="D83" s="33">
        <v>24052.82</v>
      </c>
      <c r="E83" s="39">
        <f t="shared" si="1"/>
        <v>-24052.82</v>
      </c>
    </row>
    <row r="84" spans="1:5" ht="77.25" x14ac:dyDescent="0.25">
      <c r="A84" s="37" t="s">
        <v>831</v>
      </c>
      <c r="B84" s="38" t="s">
        <v>848</v>
      </c>
      <c r="C84" s="33">
        <v>0</v>
      </c>
      <c r="D84" s="33">
        <v>24052.82</v>
      </c>
      <c r="E84" s="39">
        <f t="shared" si="1"/>
        <v>-24052.82</v>
      </c>
    </row>
    <row r="85" spans="1:5" x14ac:dyDescent="0.25">
      <c r="A85" s="37" t="s">
        <v>114</v>
      </c>
      <c r="B85" s="38" t="s">
        <v>115</v>
      </c>
      <c r="C85" s="33">
        <v>209443000</v>
      </c>
      <c r="D85" s="33">
        <v>286138457</v>
      </c>
      <c r="E85" s="39">
        <f t="shared" si="1"/>
        <v>-76695457</v>
      </c>
    </row>
    <row r="86" spans="1:5" x14ac:dyDescent="0.25">
      <c r="A86" s="37" t="s">
        <v>116</v>
      </c>
      <c r="B86" s="38" t="s">
        <v>117</v>
      </c>
      <c r="C86" s="33">
        <v>209443000</v>
      </c>
      <c r="D86" s="33">
        <v>286138457</v>
      </c>
      <c r="E86" s="39">
        <f t="shared" si="1"/>
        <v>-76695457</v>
      </c>
    </row>
    <row r="87" spans="1:5" ht="26.25" x14ac:dyDescent="0.25">
      <c r="A87" s="37" t="s">
        <v>832</v>
      </c>
      <c r="B87" s="38" t="s">
        <v>118</v>
      </c>
      <c r="C87" s="33">
        <v>6740000</v>
      </c>
      <c r="D87" s="33">
        <v>3735443.8</v>
      </c>
      <c r="E87" s="39">
        <f t="shared" si="1"/>
        <v>3004556.2</v>
      </c>
    </row>
    <row r="88" spans="1:5" x14ac:dyDescent="0.25">
      <c r="A88" s="37" t="s">
        <v>119</v>
      </c>
      <c r="B88" s="38" t="s">
        <v>120</v>
      </c>
      <c r="C88" s="33">
        <v>270000</v>
      </c>
      <c r="D88" s="33">
        <v>6017.03</v>
      </c>
      <c r="E88" s="39">
        <f t="shared" si="1"/>
        <v>263982.96999999997</v>
      </c>
    </row>
    <row r="89" spans="1:5" x14ac:dyDescent="0.25">
      <c r="A89" s="37" t="s">
        <v>121</v>
      </c>
      <c r="B89" s="38" t="s">
        <v>122</v>
      </c>
      <c r="C89" s="33">
        <v>42665000</v>
      </c>
      <c r="D89" s="33">
        <v>4186530.71</v>
      </c>
      <c r="E89" s="39">
        <f t="shared" si="1"/>
        <v>38478469.289999999</v>
      </c>
    </row>
    <row r="90" spans="1:5" x14ac:dyDescent="0.25">
      <c r="A90" s="37" t="s">
        <v>123</v>
      </c>
      <c r="B90" s="38" t="s">
        <v>124</v>
      </c>
      <c r="C90" s="33">
        <v>41565000</v>
      </c>
      <c r="D90" s="33">
        <v>3135127.31</v>
      </c>
      <c r="E90" s="39">
        <f t="shared" si="1"/>
        <v>38429872.689999998</v>
      </c>
    </row>
    <row r="91" spans="1:5" x14ac:dyDescent="0.25">
      <c r="A91" s="37" t="s">
        <v>125</v>
      </c>
      <c r="B91" s="38" t="s">
        <v>126</v>
      </c>
      <c r="C91" s="33">
        <v>1100000</v>
      </c>
      <c r="D91" s="33">
        <v>1051403.3999999999</v>
      </c>
      <c r="E91" s="39">
        <f t="shared" si="1"/>
        <v>48596.600000000093</v>
      </c>
    </row>
    <row r="92" spans="1:5" ht="39" x14ac:dyDescent="0.25">
      <c r="A92" s="37" t="s">
        <v>127</v>
      </c>
      <c r="B92" s="38" t="s">
        <v>128</v>
      </c>
      <c r="C92" s="33">
        <v>159768000</v>
      </c>
      <c r="D92" s="33">
        <v>278210465.45999998</v>
      </c>
      <c r="E92" s="39">
        <f t="shared" si="1"/>
        <v>-118442465.45999998</v>
      </c>
    </row>
    <row r="93" spans="1:5" ht="26.25" x14ac:dyDescent="0.25">
      <c r="A93" s="37" t="s">
        <v>129</v>
      </c>
      <c r="B93" s="38" t="s">
        <v>130</v>
      </c>
      <c r="C93" s="33">
        <v>80686150</v>
      </c>
      <c r="D93" s="33">
        <v>25878309.370000001</v>
      </c>
      <c r="E93" s="39">
        <f t="shared" si="1"/>
        <v>54807840.629999995</v>
      </c>
    </row>
    <row r="94" spans="1:5" x14ac:dyDescent="0.25">
      <c r="A94" s="37" t="s">
        <v>131</v>
      </c>
      <c r="B94" s="38" t="s">
        <v>132</v>
      </c>
      <c r="C94" s="33">
        <v>68966650</v>
      </c>
      <c r="D94" s="33">
        <v>15383919.73</v>
      </c>
      <c r="E94" s="39">
        <f t="shared" si="1"/>
        <v>53582730.269999996</v>
      </c>
    </row>
    <row r="95" spans="1:5" x14ac:dyDescent="0.25">
      <c r="A95" s="37" t="s">
        <v>133</v>
      </c>
      <c r="B95" s="38" t="s">
        <v>134</v>
      </c>
      <c r="C95" s="33">
        <v>68966650</v>
      </c>
      <c r="D95" s="33">
        <v>15383919.73</v>
      </c>
      <c r="E95" s="39">
        <f t="shared" si="1"/>
        <v>53582730.269999996</v>
      </c>
    </row>
    <row r="96" spans="1:5" ht="26.25" x14ac:dyDescent="0.25">
      <c r="A96" s="37" t="s">
        <v>135</v>
      </c>
      <c r="B96" s="38" t="s">
        <v>136</v>
      </c>
      <c r="C96" s="33">
        <v>68966650</v>
      </c>
      <c r="D96" s="33">
        <v>15383919.73</v>
      </c>
      <c r="E96" s="39">
        <f t="shared" si="1"/>
        <v>53582730.269999996</v>
      </c>
    </row>
    <row r="97" spans="1:5" x14ac:dyDescent="0.25">
      <c r="A97" s="37" t="s">
        <v>137</v>
      </c>
      <c r="B97" s="38" t="s">
        <v>138</v>
      </c>
      <c r="C97" s="33">
        <v>11719500</v>
      </c>
      <c r="D97" s="33">
        <v>10494389.640000001</v>
      </c>
      <c r="E97" s="39">
        <f t="shared" si="1"/>
        <v>1225110.3599999994</v>
      </c>
    </row>
    <row r="98" spans="1:5" ht="26.25" x14ac:dyDescent="0.25">
      <c r="A98" s="37" t="s">
        <v>139</v>
      </c>
      <c r="B98" s="38" t="s">
        <v>140</v>
      </c>
      <c r="C98" s="33">
        <v>1452400</v>
      </c>
      <c r="D98" s="33">
        <v>315408.14</v>
      </c>
      <c r="E98" s="39">
        <f t="shared" si="1"/>
        <v>1136991.8599999999</v>
      </c>
    </row>
    <row r="99" spans="1:5" ht="26.25" x14ac:dyDescent="0.25">
      <c r="A99" s="37" t="s">
        <v>141</v>
      </c>
      <c r="B99" s="38" t="s">
        <v>142</v>
      </c>
      <c r="C99" s="33">
        <v>1452400</v>
      </c>
      <c r="D99" s="33">
        <v>315408.14</v>
      </c>
      <c r="E99" s="39">
        <f t="shared" si="1"/>
        <v>1136991.8599999999</v>
      </c>
    </row>
    <row r="100" spans="1:5" x14ac:dyDescent="0.25">
      <c r="A100" s="37" t="s">
        <v>143</v>
      </c>
      <c r="B100" s="38" t="s">
        <v>144</v>
      </c>
      <c r="C100" s="33">
        <v>10267100</v>
      </c>
      <c r="D100" s="33">
        <v>10178981.5</v>
      </c>
      <c r="E100" s="39">
        <f t="shared" si="1"/>
        <v>88118.5</v>
      </c>
    </row>
    <row r="101" spans="1:5" ht="26.25" x14ac:dyDescent="0.25">
      <c r="A101" s="37" t="s">
        <v>145</v>
      </c>
      <c r="B101" s="38" t="s">
        <v>146</v>
      </c>
      <c r="C101" s="33">
        <v>10267100</v>
      </c>
      <c r="D101" s="33">
        <v>10178981.5</v>
      </c>
      <c r="E101" s="39">
        <f t="shared" si="1"/>
        <v>88118.5</v>
      </c>
    </row>
    <row r="102" spans="1:5" ht="26.25" x14ac:dyDescent="0.25">
      <c r="A102" s="37" t="s">
        <v>147</v>
      </c>
      <c r="B102" s="38" t="s">
        <v>148</v>
      </c>
      <c r="C102" s="33">
        <v>8306200</v>
      </c>
      <c r="D102" s="33">
        <v>4807626.97</v>
      </c>
      <c r="E102" s="39">
        <f t="shared" si="1"/>
        <v>3498573.0300000003</v>
      </c>
    </row>
    <row r="103" spans="1:5" ht="26.25" x14ac:dyDescent="0.25">
      <c r="A103" s="37" t="s">
        <v>149</v>
      </c>
      <c r="B103" s="38" t="s">
        <v>150</v>
      </c>
      <c r="C103" s="33">
        <v>3206200</v>
      </c>
      <c r="D103" s="33">
        <v>3171518.99</v>
      </c>
      <c r="E103" s="39">
        <f t="shared" si="1"/>
        <v>34681.009999999776</v>
      </c>
    </row>
    <row r="104" spans="1:5" ht="26.25" x14ac:dyDescent="0.25">
      <c r="A104" s="37" t="s">
        <v>151</v>
      </c>
      <c r="B104" s="38" t="s">
        <v>152</v>
      </c>
      <c r="C104" s="33">
        <v>2805900</v>
      </c>
      <c r="D104" s="33">
        <v>2771206.37</v>
      </c>
      <c r="E104" s="39">
        <f t="shared" si="1"/>
        <v>34693.629999999888</v>
      </c>
    </row>
    <row r="105" spans="1:5" ht="51.75" x14ac:dyDescent="0.25">
      <c r="A105" s="37" t="s">
        <v>765</v>
      </c>
      <c r="B105" s="38" t="s">
        <v>766</v>
      </c>
      <c r="C105" s="33">
        <v>5900</v>
      </c>
      <c r="D105" s="33">
        <v>4232.37</v>
      </c>
      <c r="E105" s="39">
        <f t="shared" si="1"/>
        <v>1667.63</v>
      </c>
    </row>
    <row r="106" spans="1:5" ht="39" x14ac:dyDescent="0.25">
      <c r="A106" s="37" t="s">
        <v>153</v>
      </c>
      <c r="B106" s="38" t="s">
        <v>154</v>
      </c>
      <c r="C106" s="33">
        <v>2800000</v>
      </c>
      <c r="D106" s="33">
        <v>2766974</v>
      </c>
      <c r="E106" s="39">
        <f t="shared" si="1"/>
        <v>33026</v>
      </c>
    </row>
    <row r="107" spans="1:5" ht="39" x14ac:dyDescent="0.25">
      <c r="A107" s="37" t="s">
        <v>155</v>
      </c>
      <c r="B107" s="38" t="s">
        <v>156</v>
      </c>
      <c r="C107" s="33">
        <v>400300</v>
      </c>
      <c r="D107" s="33">
        <v>400312.62</v>
      </c>
      <c r="E107" s="39">
        <f t="shared" si="1"/>
        <v>-12.619999999995343</v>
      </c>
    </row>
    <row r="108" spans="1:5" ht="39" x14ac:dyDescent="0.25">
      <c r="A108" s="37" t="s">
        <v>157</v>
      </c>
      <c r="B108" s="38" t="s">
        <v>158</v>
      </c>
      <c r="C108" s="33">
        <v>400300</v>
      </c>
      <c r="D108" s="33">
        <v>400312.62</v>
      </c>
      <c r="E108" s="39">
        <f t="shared" si="1"/>
        <v>-12.619999999995343</v>
      </c>
    </row>
    <row r="109" spans="1:5" ht="51.75" x14ac:dyDescent="0.25">
      <c r="A109" s="37" t="s">
        <v>711</v>
      </c>
      <c r="B109" s="38" t="s">
        <v>712</v>
      </c>
      <c r="C109" s="33">
        <v>200000</v>
      </c>
      <c r="D109" s="33">
        <v>148078.28</v>
      </c>
      <c r="E109" s="39">
        <f t="shared" si="1"/>
        <v>51921.72</v>
      </c>
    </row>
    <row r="110" spans="1:5" ht="51.75" x14ac:dyDescent="0.25">
      <c r="A110" s="37" t="s">
        <v>713</v>
      </c>
      <c r="B110" s="38" t="s">
        <v>714</v>
      </c>
      <c r="C110" s="33">
        <v>200000</v>
      </c>
      <c r="D110" s="33">
        <v>148078.28</v>
      </c>
      <c r="E110" s="39">
        <f t="shared" si="1"/>
        <v>51921.72</v>
      </c>
    </row>
    <row r="111" spans="1:5" ht="64.5" x14ac:dyDescent="0.25">
      <c r="A111" s="37" t="s">
        <v>715</v>
      </c>
      <c r="B111" s="38" t="s">
        <v>716</v>
      </c>
      <c r="C111" s="33">
        <v>200000</v>
      </c>
      <c r="D111" s="33">
        <v>148078.28</v>
      </c>
      <c r="E111" s="39">
        <f t="shared" si="1"/>
        <v>51921.72</v>
      </c>
    </row>
    <row r="112" spans="1:5" ht="26.25" x14ac:dyDescent="0.25">
      <c r="A112" s="37" t="s">
        <v>159</v>
      </c>
      <c r="B112" s="38" t="s">
        <v>160</v>
      </c>
      <c r="C112" s="33">
        <v>4900000</v>
      </c>
      <c r="D112" s="33">
        <v>1488029.7</v>
      </c>
      <c r="E112" s="39">
        <f t="shared" si="1"/>
        <v>3411970.3</v>
      </c>
    </row>
    <row r="113" spans="1:5" ht="39" x14ac:dyDescent="0.25">
      <c r="A113" s="37" t="s">
        <v>161</v>
      </c>
      <c r="B113" s="38" t="s">
        <v>162</v>
      </c>
      <c r="C113" s="33">
        <v>4900000</v>
      </c>
      <c r="D113" s="33">
        <v>1488029.7</v>
      </c>
      <c r="E113" s="39">
        <f t="shared" si="1"/>
        <v>3411970.3</v>
      </c>
    </row>
    <row r="114" spans="1:5" x14ac:dyDescent="0.25">
      <c r="A114" s="37" t="s">
        <v>163</v>
      </c>
      <c r="B114" s="38" t="s">
        <v>164</v>
      </c>
      <c r="C114" s="33">
        <v>5051300</v>
      </c>
      <c r="D114" s="33">
        <v>3138603.38</v>
      </c>
      <c r="E114" s="39">
        <f t="shared" si="1"/>
        <v>1912696.62</v>
      </c>
    </row>
    <row r="115" spans="1:5" ht="26.25" x14ac:dyDescent="0.25">
      <c r="A115" s="37" t="s">
        <v>165</v>
      </c>
      <c r="B115" s="38" t="s">
        <v>166</v>
      </c>
      <c r="C115" s="33">
        <v>1024000</v>
      </c>
      <c r="D115" s="33">
        <v>330356.47999999998</v>
      </c>
      <c r="E115" s="39">
        <f t="shared" si="1"/>
        <v>693643.52</v>
      </c>
    </row>
    <row r="116" spans="1:5" ht="39" x14ac:dyDescent="0.25">
      <c r="A116" s="37" t="s">
        <v>167</v>
      </c>
      <c r="B116" s="38" t="s">
        <v>168</v>
      </c>
      <c r="C116" s="33">
        <v>43200</v>
      </c>
      <c r="D116" s="33">
        <v>16601.669999999998</v>
      </c>
      <c r="E116" s="39">
        <f t="shared" si="1"/>
        <v>26598.33</v>
      </c>
    </row>
    <row r="117" spans="1:5" ht="64.5" x14ac:dyDescent="0.25">
      <c r="A117" s="37" t="s">
        <v>169</v>
      </c>
      <c r="B117" s="38" t="s">
        <v>170</v>
      </c>
      <c r="C117" s="33">
        <v>43200</v>
      </c>
      <c r="D117" s="33">
        <v>16601.669999999998</v>
      </c>
      <c r="E117" s="39">
        <f t="shared" si="1"/>
        <v>26598.33</v>
      </c>
    </row>
    <row r="118" spans="1:5" ht="64.5" x14ac:dyDescent="0.25">
      <c r="A118" s="37" t="s">
        <v>171</v>
      </c>
      <c r="B118" s="38" t="s">
        <v>172</v>
      </c>
      <c r="C118" s="33">
        <v>141200</v>
      </c>
      <c r="D118" s="33">
        <v>32336.04</v>
      </c>
      <c r="E118" s="39">
        <f t="shared" si="1"/>
        <v>108863.95999999999</v>
      </c>
    </row>
    <row r="119" spans="1:5" ht="77.25" x14ac:dyDescent="0.25">
      <c r="A119" s="37" t="s">
        <v>173</v>
      </c>
      <c r="B119" s="38" t="s">
        <v>174</v>
      </c>
      <c r="C119" s="33">
        <v>141200</v>
      </c>
      <c r="D119" s="33">
        <v>32336.04</v>
      </c>
      <c r="E119" s="39">
        <f t="shared" si="1"/>
        <v>108863.95999999999</v>
      </c>
    </row>
    <row r="120" spans="1:5" ht="39" x14ac:dyDescent="0.25">
      <c r="A120" s="37" t="s">
        <v>175</v>
      </c>
      <c r="B120" s="38" t="s">
        <v>176</v>
      </c>
      <c r="C120" s="33">
        <v>2800</v>
      </c>
      <c r="D120" s="33">
        <v>0</v>
      </c>
      <c r="E120" s="39">
        <f t="shared" si="1"/>
        <v>2800</v>
      </c>
    </row>
    <row r="121" spans="1:5" ht="64.5" x14ac:dyDescent="0.25">
      <c r="A121" s="37" t="s">
        <v>177</v>
      </c>
      <c r="B121" s="38" t="s">
        <v>178</v>
      </c>
      <c r="C121" s="33">
        <v>2800</v>
      </c>
      <c r="D121" s="33">
        <v>0</v>
      </c>
      <c r="E121" s="39">
        <f t="shared" si="1"/>
        <v>2800</v>
      </c>
    </row>
    <row r="122" spans="1:5" ht="51.75" x14ac:dyDescent="0.25">
      <c r="A122" s="37" t="s">
        <v>767</v>
      </c>
      <c r="B122" s="38" t="s">
        <v>179</v>
      </c>
      <c r="C122" s="33">
        <v>16400</v>
      </c>
      <c r="D122" s="33">
        <v>0</v>
      </c>
      <c r="E122" s="39">
        <f t="shared" si="1"/>
        <v>16400</v>
      </c>
    </row>
    <row r="123" spans="1:5" ht="77.25" x14ac:dyDescent="0.25">
      <c r="A123" s="37" t="s">
        <v>768</v>
      </c>
      <c r="B123" s="38" t="s">
        <v>180</v>
      </c>
      <c r="C123" s="33">
        <v>16400</v>
      </c>
      <c r="D123" s="33">
        <v>0</v>
      </c>
      <c r="E123" s="39">
        <f t="shared" si="1"/>
        <v>16400</v>
      </c>
    </row>
    <row r="124" spans="1:5" ht="51.75" x14ac:dyDescent="0.25">
      <c r="A124" s="37" t="s">
        <v>833</v>
      </c>
      <c r="B124" s="38" t="s">
        <v>849</v>
      </c>
      <c r="C124" s="33">
        <v>14900</v>
      </c>
      <c r="D124" s="33">
        <v>1000</v>
      </c>
      <c r="E124" s="39">
        <f t="shared" si="1"/>
        <v>13900</v>
      </c>
    </row>
    <row r="125" spans="1:5" ht="64.5" x14ac:dyDescent="0.25">
      <c r="A125" s="37" t="s">
        <v>834</v>
      </c>
      <c r="B125" s="38" t="s">
        <v>850</v>
      </c>
      <c r="C125" s="33">
        <v>14900</v>
      </c>
      <c r="D125" s="33">
        <v>1000</v>
      </c>
      <c r="E125" s="39">
        <f t="shared" si="1"/>
        <v>13900</v>
      </c>
    </row>
    <row r="126" spans="1:5" ht="39" x14ac:dyDescent="0.25">
      <c r="A126" s="37" t="s">
        <v>181</v>
      </c>
      <c r="B126" s="38" t="s">
        <v>182</v>
      </c>
      <c r="C126" s="33">
        <v>400</v>
      </c>
      <c r="D126" s="33">
        <v>250</v>
      </c>
      <c r="E126" s="39">
        <f t="shared" si="1"/>
        <v>150</v>
      </c>
    </row>
    <row r="127" spans="1:5" ht="64.5" x14ac:dyDescent="0.25">
      <c r="A127" s="37" t="s">
        <v>183</v>
      </c>
      <c r="B127" s="38" t="s">
        <v>184</v>
      </c>
      <c r="C127" s="33">
        <v>400</v>
      </c>
      <c r="D127" s="33">
        <v>250</v>
      </c>
      <c r="E127" s="39">
        <f t="shared" si="1"/>
        <v>150</v>
      </c>
    </row>
    <row r="128" spans="1:5" ht="51.75" x14ac:dyDescent="0.25">
      <c r="A128" s="37" t="s">
        <v>185</v>
      </c>
      <c r="B128" s="38" t="s">
        <v>186</v>
      </c>
      <c r="C128" s="33">
        <v>95100</v>
      </c>
      <c r="D128" s="33">
        <v>158500</v>
      </c>
      <c r="E128" s="39">
        <f t="shared" si="1"/>
        <v>-63400</v>
      </c>
    </row>
    <row r="129" spans="1:5" ht="77.25" x14ac:dyDescent="0.25">
      <c r="A129" s="37" t="s">
        <v>187</v>
      </c>
      <c r="B129" s="38" t="s">
        <v>188</v>
      </c>
      <c r="C129" s="33">
        <v>95100</v>
      </c>
      <c r="D129" s="33">
        <v>158500</v>
      </c>
      <c r="E129" s="39">
        <f t="shared" si="1"/>
        <v>-63400</v>
      </c>
    </row>
    <row r="130" spans="1:5" ht="77.25" x14ac:dyDescent="0.25">
      <c r="A130" s="37" t="s">
        <v>769</v>
      </c>
      <c r="B130" s="38" t="s">
        <v>189</v>
      </c>
      <c r="C130" s="33">
        <v>16700</v>
      </c>
      <c r="D130" s="33">
        <v>9939</v>
      </c>
      <c r="E130" s="39">
        <f t="shared" si="1"/>
        <v>6761</v>
      </c>
    </row>
    <row r="131" spans="1:5" ht="102.75" x14ac:dyDescent="0.25">
      <c r="A131" s="37" t="s">
        <v>770</v>
      </c>
      <c r="B131" s="38" t="s">
        <v>190</v>
      </c>
      <c r="C131" s="33">
        <v>16700</v>
      </c>
      <c r="D131" s="33">
        <v>9939</v>
      </c>
      <c r="E131" s="39">
        <f t="shared" si="1"/>
        <v>6761</v>
      </c>
    </row>
    <row r="132" spans="1:5" ht="51.75" x14ac:dyDescent="0.25">
      <c r="A132" s="37" t="s">
        <v>191</v>
      </c>
      <c r="B132" s="38" t="s">
        <v>192</v>
      </c>
      <c r="C132" s="33">
        <v>900</v>
      </c>
      <c r="D132" s="33">
        <v>0</v>
      </c>
      <c r="E132" s="39">
        <f t="shared" si="1"/>
        <v>900</v>
      </c>
    </row>
    <row r="133" spans="1:5" ht="64.5" x14ac:dyDescent="0.25">
      <c r="A133" s="37" t="s">
        <v>193</v>
      </c>
      <c r="B133" s="38" t="s">
        <v>194</v>
      </c>
      <c r="C133" s="33">
        <v>900</v>
      </c>
      <c r="D133" s="33">
        <v>0</v>
      </c>
      <c r="E133" s="39">
        <f t="shared" si="1"/>
        <v>900</v>
      </c>
    </row>
    <row r="134" spans="1:5" ht="39" x14ac:dyDescent="0.25">
      <c r="A134" s="37" t="s">
        <v>195</v>
      </c>
      <c r="B134" s="38" t="s">
        <v>196</v>
      </c>
      <c r="C134" s="33">
        <v>168700</v>
      </c>
      <c r="D134" s="33">
        <v>19479</v>
      </c>
      <c r="E134" s="39">
        <f t="shared" si="1"/>
        <v>149221</v>
      </c>
    </row>
    <row r="135" spans="1:5" ht="64.5" x14ac:dyDescent="0.25">
      <c r="A135" s="37" t="s">
        <v>197</v>
      </c>
      <c r="B135" s="38" t="s">
        <v>198</v>
      </c>
      <c r="C135" s="33">
        <v>168700</v>
      </c>
      <c r="D135" s="33">
        <v>19479</v>
      </c>
      <c r="E135" s="39">
        <f t="shared" si="1"/>
        <v>149221</v>
      </c>
    </row>
    <row r="136" spans="1:5" ht="51.75" x14ac:dyDescent="0.25">
      <c r="A136" s="37" t="s">
        <v>199</v>
      </c>
      <c r="B136" s="38" t="s">
        <v>200</v>
      </c>
      <c r="C136" s="33">
        <v>523700</v>
      </c>
      <c r="D136" s="33">
        <v>92250.77</v>
      </c>
      <c r="E136" s="39">
        <f t="shared" si="1"/>
        <v>431449.23</v>
      </c>
    </row>
    <row r="137" spans="1:5" ht="64.5" x14ac:dyDescent="0.25">
      <c r="A137" s="37" t="s">
        <v>201</v>
      </c>
      <c r="B137" s="38" t="s">
        <v>202</v>
      </c>
      <c r="C137" s="33">
        <v>523700</v>
      </c>
      <c r="D137" s="33">
        <v>92250.77</v>
      </c>
      <c r="E137" s="39">
        <f t="shared" si="1"/>
        <v>431449.23</v>
      </c>
    </row>
    <row r="138" spans="1:5" ht="77.25" x14ac:dyDescent="0.25">
      <c r="A138" s="37" t="s">
        <v>203</v>
      </c>
      <c r="B138" s="38" t="s">
        <v>204</v>
      </c>
      <c r="C138" s="33">
        <v>823500</v>
      </c>
      <c r="D138" s="33">
        <v>748254.38</v>
      </c>
      <c r="E138" s="39">
        <f t="shared" si="1"/>
        <v>75245.62</v>
      </c>
    </row>
    <row r="139" spans="1:5" ht="39" x14ac:dyDescent="0.25">
      <c r="A139" s="37" t="s">
        <v>205</v>
      </c>
      <c r="B139" s="38" t="s">
        <v>206</v>
      </c>
      <c r="C139" s="33">
        <v>1100</v>
      </c>
      <c r="D139" s="33">
        <v>1055.5999999999999</v>
      </c>
      <c r="E139" s="39">
        <f t="shared" si="1"/>
        <v>44.400000000000091</v>
      </c>
    </row>
    <row r="140" spans="1:5" ht="64.5" x14ac:dyDescent="0.25">
      <c r="A140" s="37" t="s">
        <v>207</v>
      </c>
      <c r="B140" s="38" t="s">
        <v>208</v>
      </c>
      <c r="C140" s="33">
        <v>1100</v>
      </c>
      <c r="D140" s="33">
        <v>1055.5999999999999</v>
      </c>
      <c r="E140" s="39">
        <f t="shared" si="1"/>
        <v>44.400000000000091</v>
      </c>
    </row>
    <row r="141" spans="1:5" ht="64.5" x14ac:dyDescent="0.25">
      <c r="A141" s="37" t="s">
        <v>771</v>
      </c>
      <c r="B141" s="38" t="s">
        <v>772</v>
      </c>
      <c r="C141" s="33">
        <v>822400</v>
      </c>
      <c r="D141" s="33">
        <v>747198.78</v>
      </c>
      <c r="E141" s="39">
        <f t="shared" si="1"/>
        <v>75201.219999999972</v>
      </c>
    </row>
    <row r="142" spans="1:5" ht="51.75" x14ac:dyDescent="0.25">
      <c r="A142" s="37" t="s">
        <v>773</v>
      </c>
      <c r="B142" s="38" t="s">
        <v>774</v>
      </c>
      <c r="C142" s="33">
        <v>822400</v>
      </c>
      <c r="D142" s="33">
        <v>747198.78</v>
      </c>
      <c r="E142" s="39">
        <f t="shared" si="1"/>
        <v>75201.219999999972</v>
      </c>
    </row>
    <row r="143" spans="1:5" x14ac:dyDescent="0.25">
      <c r="A143" s="37" t="s">
        <v>209</v>
      </c>
      <c r="B143" s="38" t="s">
        <v>210</v>
      </c>
      <c r="C143" s="33">
        <v>93400</v>
      </c>
      <c r="D143" s="33">
        <v>193985.32</v>
      </c>
      <c r="E143" s="39">
        <f t="shared" si="1"/>
        <v>-100585.32</v>
      </c>
    </row>
    <row r="144" spans="1:5" ht="77.25" x14ac:dyDescent="0.25">
      <c r="A144" s="37" t="s">
        <v>835</v>
      </c>
      <c r="B144" s="38" t="s">
        <v>851</v>
      </c>
      <c r="C144" s="33">
        <v>0</v>
      </c>
      <c r="D144" s="33">
        <v>76000</v>
      </c>
      <c r="E144" s="39">
        <f t="shared" si="1"/>
        <v>-76000</v>
      </c>
    </row>
    <row r="145" spans="1:5" ht="39" x14ac:dyDescent="0.25">
      <c r="A145" s="37" t="s">
        <v>836</v>
      </c>
      <c r="B145" s="38" t="s">
        <v>852</v>
      </c>
      <c r="C145" s="33">
        <v>0</v>
      </c>
      <c r="D145" s="33">
        <v>76000</v>
      </c>
      <c r="E145" s="39">
        <f t="shared" si="1"/>
        <v>-76000</v>
      </c>
    </row>
    <row r="146" spans="1:5" ht="51.75" x14ac:dyDescent="0.25">
      <c r="A146" s="37" t="s">
        <v>211</v>
      </c>
      <c r="B146" s="38" t="s">
        <v>212</v>
      </c>
      <c r="C146" s="33">
        <v>93400</v>
      </c>
      <c r="D146" s="33">
        <v>117985.32</v>
      </c>
      <c r="E146" s="39">
        <f t="shared" ref="E146:E192" si="2">C146-D146</f>
        <v>-24585.320000000007</v>
      </c>
    </row>
    <row r="147" spans="1:5" ht="51.75" x14ac:dyDescent="0.25">
      <c r="A147" s="37" t="s">
        <v>213</v>
      </c>
      <c r="B147" s="38" t="s">
        <v>214</v>
      </c>
      <c r="C147" s="33">
        <v>93400</v>
      </c>
      <c r="D147" s="33">
        <v>117985.32</v>
      </c>
      <c r="E147" s="39">
        <f t="shared" si="2"/>
        <v>-24585.320000000007</v>
      </c>
    </row>
    <row r="148" spans="1:5" x14ac:dyDescent="0.25">
      <c r="A148" s="37" t="s">
        <v>837</v>
      </c>
      <c r="B148" s="38" t="s">
        <v>853</v>
      </c>
      <c r="C148" s="33">
        <v>1160400</v>
      </c>
      <c r="D148" s="33">
        <v>1160424</v>
      </c>
      <c r="E148" s="39">
        <f t="shared" si="2"/>
        <v>-24</v>
      </c>
    </row>
    <row r="149" spans="1:5" ht="64.5" x14ac:dyDescent="0.25">
      <c r="A149" s="37" t="s">
        <v>838</v>
      </c>
      <c r="B149" s="38" t="s">
        <v>854</v>
      </c>
      <c r="C149" s="33">
        <v>1160400</v>
      </c>
      <c r="D149" s="33">
        <v>1160424</v>
      </c>
      <c r="E149" s="39">
        <f t="shared" si="2"/>
        <v>-24</v>
      </c>
    </row>
    <row r="150" spans="1:5" ht="90" x14ac:dyDescent="0.25">
      <c r="A150" s="37" t="s">
        <v>717</v>
      </c>
      <c r="B150" s="38" t="s">
        <v>718</v>
      </c>
      <c r="C150" s="33">
        <v>1950000</v>
      </c>
      <c r="D150" s="33">
        <v>705583.2</v>
      </c>
      <c r="E150" s="39">
        <f t="shared" si="2"/>
        <v>1244416.8</v>
      </c>
    </row>
    <row r="151" spans="1:5" x14ac:dyDescent="0.25">
      <c r="A151" s="37" t="s">
        <v>775</v>
      </c>
      <c r="B151" s="38" t="s">
        <v>776</v>
      </c>
      <c r="C151" s="33">
        <v>0</v>
      </c>
      <c r="D151" s="33">
        <v>137819.91</v>
      </c>
      <c r="E151" s="39">
        <f t="shared" si="2"/>
        <v>-137819.91</v>
      </c>
    </row>
    <row r="152" spans="1:5" x14ac:dyDescent="0.25">
      <c r="A152" s="37" t="s">
        <v>777</v>
      </c>
      <c r="B152" s="38" t="s">
        <v>778</v>
      </c>
      <c r="C152" s="33">
        <v>0</v>
      </c>
      <c r="D152" s="33">
        <v>137819.91</v>
      </c>
      <c r="E152" s="39">
        <f t="shared" si="2"/>
        <v>-137819.91</v>
      </c>
    </row>
    <row r="153" spans="1:5" ht="26.25" x14ac:dyDescent="0.25">
      <c r="A153" s="37" t="s">
        <v>779</v>
      </c>
      <c r="B153" s="38" t="s">
        <v>780</v>
      </c>
      <c r="C153" s="33">
        <v>0</v>
      </c>
      <c r="D153" s="33">
        <v>137819.91</v>
      </c>
      <c r="E153" s="39">
        <f t="shared" si="2"/>
        <v>-137819.91</v>
      </c>
    </row>
    <row r="154" spans="1:5" x14ac:dyDescent="0.25">
      <c r="A154" s="37" t="s">
        <v>215</v>
      </c>
      <c r="B154" s="38" t="s">
        <v>216</v>
      </c>
      <c r="C154" s="33">
        <v>2389281258.8499999</v>
      </c>
      <c r="D154" s="33">
        <v>457259535.56</v>
      </c>
      <c r="E154" s="39">
        <f t="shared" si="2"/>
        <v>1932021723.29</v>
      </c>
    </row>
    <row r="155" spans="1:5" ht="26.25" x14ac:dyDescent="0.25">
      <c r="A155" s="37" t="s">
        <v>217</v>
      </c>
      <c r="B155" s="38" t="s">
        <v>218</v>
      </c>
      <c r="C155" s="33">
        <v>2177889402.77</v>
      </c>
      <c r="D155" s="33">
        <v>434582510.01999998</v>
      </c>
      <c r="E155" s="39">
        <f t="shared" si="2"/>
        <v>1743306892.75</v>
      </c>
    </row>
    <row r="156" spans="1:5" ht="26.25" x14ac:dyDescent="0.25">
      <c r="A156" s="37" t="s">
        <v>219</v>
      </c>
      <c r="B156" s="38" t="s">
        <v>220</v>
      </c>
      <c r="C156" s="33">
        <v>113774167.59</v>
      </c>
      <c r="D156" s="33">
        <v>26995901.48</v>
      </c>
      <c r="E156" s="39">
        <f t="shared" si="2"/>
        <v>86778266.109999999</v>
      </c>
    </row>
    <row r="157" spans="1:5" ht="39" x14ac:dyDescent="0.25">
      <c r="A157" s="37" t="s">
        <v>221</v>
      </c>
      <c r="B157" s="38" t="s">
        <v>222</v>
      </c>
      <c r="C157" s="33">
        <v>31119800</v>
      </c>
      <c r="D157" s="33">
        <v>6400229.9699999997</v>
      </c>
      <c r="E157" s="39">
        <f t="shared" si="2"/>
        <v>24719570.030000001</v>
      </c>
    </row>
    <row r="158" spans="1:5" ht="51.75" x14ac:dyDescent="0.25">
      <c r="A158" s="37" t="s">
        <v>223</v>
      </c>
      <c r="B158" s="38" t="s">
        <v>224</v>
      </c>
      <c r="C158" s="33">
        <v>31119800</v>
      </c>
      <c r="D158" s="33">
        <v>6400229.9699999997</v>
      </c>
      <c r="E158" s="39">
        <f t="shared" si="2"/>
        <v>24719570.030000001</v>
      </c>
    </row>
    <row r="159" spans="1:5" x14ac:dyDescent="0.25">
      <c r="A159" s="37" t="s">
        <v>225</v>
      </c>
      <c r="B159" s="38" t="s">
        <v>226</v>
      </c>
      <c r="C159" s="33">
        <v>309850</v>
      </c>
      <c r="D159" s="33">
        <v>0</v>
      </c>
      <c r="E159" s="39">
        <f t="shared" si="2"/>
        <v>309850</v>
      </c>
    </row>
    <row r="160" spans="1:5" ht="26.25" x14ac:dyDescent="0.25">
      <c r="A160" s="37" t="s">
        <v>227</v>
      </c>
      <c r="B160" s="38" t="s">
        <v>228</v>
      </c>
      <c r="C160" s="33">
        <v>309850</v>
      </c>
      <c r="D160" s="33">
        <v>0</v>
      </c>
      <c r="E160" s="39">
        <f t="shared" si="2"/>
        <v>309850</v>
      </c>
    </row>
    <row r="161" spans="1:5" x14ac:dyDescent="0.25">
      <c r="A161" s="37" t="s">
        <v>229</v>
      </c>
      <c r="B161" s="38" t="s">
        <v>230</v>
      </c>
      <c r="C161" s="33">
        <v>82344517.590000004</v>
      </c>
      <c r="D161" s="33">
        <v>20595671.510000002</v>
      </c>
      <c r="E161" s="39">
        <f t="shared" si="2"/>
        <v>61748846.079999998</v>
      </c>
    </row>
    <row r="162" spans="1:5" x14ac:dyDescent="0.25">
      <c r="A162" s="37" t="s">
        <v>231</v>
      </c>
      <c r="B162" s="38" t="s">
        <v>232</v>
      </c>
      <c r="C162" s="33">
        <v>82344517.590000004</v>
      </c>
      <c r="D162" s="33">
        <v>20595671.510000002</v>
      </c>
      <c r="E162" s="39">
        <f t="shared" si="2"/>
        <v>61748846.079999998</v>
      </c>
    </row>
    <row r="163" spans="1:5" x14ac:dyDescent="0.25">
      <c r="A163" s="37" t="s">
        <v>233</v>
      </c>
      <c r="B163" s="38" t="s">
        <v>234</v>
      </c>
      <c r="C163" s="33">
        <v>1932895100</v>
      </c>
      <c r="D163" s="33">
        <v>387049726.67000002</v>
      </c>
      <c r="E163" s="39">
        <f t="shared" si="2"/>
        <v>1545845373.3299999</v>
      </c>
    </row>
    <row r="164" spans="1:5" ht="26.25" x14ac:dyDescent="0.25">
      <c r="A164" s="37" t="s">
        <v>235</v>
      </c>
      <c r="B164" s="38" t="s">
        <v>236</v>
      </c>
      <c r="C164" s="33">
        <v>41067400</v>
      </c>
      <c r="D164" s="33">
        <v>7954805.8200000003</v>
      </c>
      <c r="E164" s="39">
        <f t="shared" si="2"/>
        <v>33112594.18</v>
      </c>
    </row>
    <row r="165" spans="1:5" ht="26.25" x14ac:dyDescent="0.25">
      <c r="A165" s="37" t="s">
        <v>237</v>
      </c>
      <c r="B165" s="38" t="s">
        <v>238</v>
      </c>
      <c r="C165" s="33">
        <v>41067400</v>
      </c>
      <c r="D165" s="33">
        <v>7954805.8200000003</v>
      </c>
      <c r="E165" s="39">
        <f t="shared" si="2"/>
        <v>33112594.18</v>
      </c>
    </row>
    <row r="166" spans="1:5" ht="39" x14ac:dyDescent="0.25">
      <c r="A166" s="37" t="s">
        <v>239</v>
      </c>
      <c r="B166" s="38" t="s">
        <v>240</v>
      </c>
      <c r="C166" s="33">
        <v>8400</v>
      </c>
      <c r="D166" s="33">
        <v>0</v>
      </c>
      <c r="E166" s="39">
        <f t="shared" si="2"/>
        <v>8400</v>
      </c>
    </row>
    <row r="167" spans="1:5" ht="51.75" x14ac:dyDescent="0.25">
      <c r="A167" s="37" t="s">
        <v>241</v>
      </c>
      <c r="B167" s="38" t="s">
        <v>242</v>
      </c>
      <c r="C167" s="33">
        <v>8400</v>
      </c>
      <c r="D167" s="33">
        <v>0</v>
      </c>
      <c r="E167" s="39">
        <f t="shared" si="2"/>
        <v>8400</v>
      </c>
    </row>
    <row r="168" spans="1:5" ht="26.25" x14ac:dyDescent="0.25">
      <c r="A168" s="37" t="s">
        <v>839</v>
      </c>
      <c r="B168" s="38" t="s">
        <v>855</v>
      </c>
      <c r="C168" s="33">
        <v>10082000</v>
      </c>
      <c r="D168" s="33">
        <v>1668500</v>
      </c>
      <c r="E168" s="39">
        <f t="shared" si="2"/>
        <v>8413500</v>
      </c>
    </row>
    <row r="169" spans="1:5" ht="26.25" x14ac:dyDescent="0.25">
      <c r="A169" s="37" t="s">
        <v>840</v>
      </c>
      <c r="B169" s="38" t="s">
        <v>856</v>
      </c>
      <c r="C169" s="33">
        <v>10082000</v>
      </c>
      <c r="D169" s="33">
        <v>1668500</v>
      </c>
      <c r="E169" s="39">
        <f t="shared" si="2"/>
        <v>8413500</v>
      </c>
    </row>
    <row r="170" spans="1:5" x14ac:dyDescent="0.25">
      <c r="A170" s="37" t="s">
        <v>243</v>
      </c>
      <c r="B170" s="38" t="s">
        <v>244</v>
      </c>
      <c r="C170" s="33">
        <v>1881737300</v>
      </c>
      <c r="D170" s="33">
        <v>377426420.85000002</v>
      </c>
      <c r="E170" s="39">
        <f t="shared" si="2"/>
        <v>1504310879.1500001</v>
      </c>
    </row>
    <row r="171" spans="1:5" x14ac:dyDescent="0.25">
      <c r="A171" s="37" t="s">
        <v>245</v>
      </c>
      <c r="B171" s="38" t="s">
        <v>246</v>
      </c>
      <c r="C171" s="33">
        <v>1881737300</v>
      </c>
      <c r="D171" s="33">
        <v>377426420.85000002</v>
      </c>
      <c r="E171" s="39">
        <f t="shared" si="2"/>
        <v>1504310879.1500001</v>
      </c>
    </row>
    <row r="172" spans="1:5" x14ac:dyDescent="0.25">
      <c r="A172" s="37" t="s">
        <v>247</v>
      </c>
      <c r="B172" s="38" t="s">
        <v>248</v>
      </c>
      <c r="C172" s="33">
        <v>131220135.18000001</v>
      </c>
      <c r="D172" s="33">
        <v>20536881.870000001</v>
      </c>
      <c r="E172" s="39">
        <f t="shared" si="2"/>
        <v>110683253.31</v>
      </c>
    </row>
    <row r="173" spans="1:5" ht="51.75" x14ac:dyDescent="0.25">
      <c r="A173" s="37" t="s">
        <v>249</v>
      </c>
      <c r="B173" s="38" t="s">
        <v>250</v>
      </c>
      <c r="C173" s="33">
        <v>11971782</v>
      </c>
      <c r="D173" s="33">
        <v>2613901.2599999998</v>
      </c>
      <c r="E173" s="39">
        <f t="shared" si="2"/>
        <v>9357880.7400000002</v>
      </c>
    </row>
    <row r="174" spans="1:5" ht="51.75" x14ac:dyDescent="0.25">
      <c r="A174" s="37" t="s">
        <v>251</v>
      </c>
      <c r="B174" s="38" t="s">
        <v>252</v>
      </c>
      <c r="C174" s="33">
        <v>11971782</v>
      </c>
      <c r="D174" s="33">
        <v>2613901.2599999998</v>
      </c>
      <c r="E174" s="39">
        <f t="shared" si="2"/>
        <v>9357880.7400000002</v>
      </c>
    </row>
    <row r="175" spans="1:5" ht="115.5" x14ac:dyDescent="0.25">
      <c r="A175" s="37" t="s">
        <v>841</v>
      </c>
      <c r="B175" s="38" t="s">
        <v>857</v>
      </c>
      <c r="C175" s="33">
        <v>1124900</v>
      </c>
      <c r="D175" s="33">
        <v>165536.51</v>
      </c>
      <c r="E175" s="39">
        <f t="shared" si="2"/>
        <v>959363.49</v>
      </c>
    </row>
    <row r="176" spans="1:5" ht="115.5" x14ac:dyDescent="0.25">
      <c r="A176" s="37" t="s">
        <v>842</v>
      </c>
      <c r="B176" s="38" t="s">
        <v>858</v>
      </c>
      <c r="C176" s="33">
        <v>1124900</v>
      </c>
      <c r="D176" s="33">
        <v>165536.51</v>
      </c>
      <c r="E176" s="39">
        <f t="shared" si="2"/>
        <v>959363.49</v>
      </c>
    </row>
    <row r="177" spans="1:5" ht="51.75" x14ac:dyDescent="0.25">
      <c r="A177" s="37" t="s">
        <v>719</v>
      </c>
      <c r="B177" s="38" t="s">
        <v>720</v>
      </c>
      <c r="C177" s="33">
        <v>3920500</v>
      </c>
      <c r="D177" s="33">
        <v>726059.51</v>
      </c>
      <c r="E177" s="39">
        <f t="shared" si="2"/>
        <v>3194440.49</v>
      </c>
    </row>
    <row r="178" spans="1:5" ht="51.75" x14ac:dyDescent="0.25">
      <c r="A178" s="37" t="s">
        <v>721</v>
      </c>
      <c r="B178" s="38" t="s">
        <v>722</v>
      </c>
      <c r="C178" s="33">
        <v>3920500</v>
      </c>
      <c r="D178" s="33">
        <v>726059.51</v>
      </c>
      <c r="E178" s="39">
        <f t="shared" si="2"/>
        <v>3194440.49</v>
      </c>
    </row>
    <row r="179" spans="1:5" ht="90" x14ac:dyDescent="0.25">
      <c r="A179" s="37" t="s">
        <v>723</v>
      </c>
      <c r="B179" s="38" t="s">
        <v>253</v>
      </c>
      <c r="C179" s="33">
        <v>107946000</v>
      </c>
      <c r="D179" s="33">
        <v>17031384.59</v>
      </c>
      <c r="E179" s="39">
        <f t="shared" si="2"/>
        <v>90914615.409999996</v>
      </c>
    </row>
    <row r="180" spans="1:5" ht="90" x14ac:dyDescent="0.25">
      <c r="A180" s="37" t="s">
        <v>724</v>
      </c>
      <c r="B180" s="38" t="s">
        <v>254</v>
      </c>
      <c r="C180" s="33">
        <v>107946000</v>
      </c>
      <c r="D180" s="33">
        <v>17031384.59</v>
      </c>
      <c r="E180" s="39">
        <f t="shared" si="2"/>
        <v>90914615.409999996</v>
      </c>
    </row>
    <row r="181" spans="1:5" x14ac:dyDescent="0.25">
      <c r="A181" s="37" t="s">
        <v>781</v>
      </c>
      <c r="B181" s="38" t="s">
        <v>782</v>
      </c>
      <c r="C181" s="33">
        <v>6256953.1799999997</v>
      </c>
      <c r="D181" s="33">
        <v>0</v>
      </c>
      <c r="E181" s="39">
        <f t="shared" si="2"/>
        <v>6256953.1799999997</v>
      </c>
    </row>
    <row r="182" spans="1:5" ht="26.25" x14ac:dyDescent="0.25">
      <c r="A182" s="37" t="s">
        <v>783</v>
      </c>
      <c r="B182" s="38" t="s">
        <v>784</v>
      </c>
      <c r="C182" s="33">
        <v>6256953.1799999997</v>
      </c>
      <c r="D182" s="33">
        <v>0</v>
      </c>
      <c r="E182" s="39">
        <f t="shared" si="2"/>
        <v>6256953.1799999997</v>
      </c>
    </row>
    <row r="183" spans="1:5" ht="26.25" x14ac:dyDescent="0.25">
      <c r="A183" s="37" t="s">
        <v>255</v>
      </c>
      <c r="B183" s="38" t="s">
        <v>256</v>
      </c>
      <c r="C183" s="33">
        <v>188714830.53999999</v>
      </c>
      <c r="D183" s="33">
        <v>0</v>
      </c>
      <c r="E183" s="39">
        <f t="shared" si="2"/>
        <v>188714830.53999999</v>
      </c>
    </row>
    <row r="184" spans="1:5" ht="26.25" x14ac:dyDescent="0.25">
      <c r="A184" s="37" t="s">
        <v>257</v>
      </c>
      <c r="B184" s="38" t="s">
        <v>258</v>
      </c>
      <c r="C184" s="33">
        <v>188714830.53999999</v>
      </c>
      <c r="D184" s="33">
        <v>0</v>
      </c>
      <c r="E184" s="39">
        <f t="shared" si="2"/>
        <v>188714830.53999999</v>
      </c>
    </row>
    <row r="185" spans="1:5" ht="39" x14ac:dyDescent="0.25">
      <c r="A185" s="37" t="s">
        <v>259</v>
      </c>
      <c r="B185" s="38" t="s">
        <v>260</v>
      </c>
      <c r="C185" s="33">
        <v>188714830.53999999</v>
      </c>
      <c r="D185" s="33">
        <v>0</v>
      </c>
      <c r="E185" s="39">
        <f t="shared" si="2"/>
        <v>188714830.53999999</v>
      </c>
    </row>
    <row r="186" spans="1:5" ht="51.75" x14ac:dyDescent="0.25">
      <c r="A186" s="37" t="s">
        <v>261</v>
      </c>
      <c r="B186" s="38" t="s">
        <v>262</v>
      </c>
      <c r="C186" s="33">
        <v>22699842.829999998</v>
      </c>
      <c r="D186" s="33">
        <v>22699842.829999998</v>
      </c>
      <c r="E186" s="39">
        <f t="shared" si="2"/>
        <v>0</v>
      </c>
    </row>
    <row r="187" spans="1:5" ht="64.5" x14ac:dyDescent="0.25">
      <c r="A187" s="37" t="s">
        <v>263</v>
      </c>
      <c r="B187" s="38" t="s">
        <v>264</v>
      </c>
      <c r="C187" s="33">
        <v>22699842.829999998</v>
      </c>
      <c r="D187" s="33">
        <v>22699842.829999998</v>
      </c>
      <c r="E187" s="39">
        <f t="shared" si="2"/>
        <v>0</v>
      </c>
    </row>
    <row r="188" spans="1:5" ht="64.5" x14ac:dyDescent="0.25">
      <c r="A188" s="37" t="s">
        <v>265</v>
      </c>
      <c r="B188" s="38" t="s">
        <v>266</v>
      </c>
      <c r="C188" s="33">
        <v>22699842.829999998</v>
      </c>
      <c r="D188" s="33">
        <v>22699842.829999998</v>
      </c>
      <c r="E188" s="39">
        <f t="shared" si="2"/>
        <v>0</v>
      </c>
    </row>
    <row r="189" spans="1:5" ht="39" x14ac:dyDescent="0.25">
      <c r="A189" s="37" t="s">
        <v>267</v>
      </c>
      <c r="B189" s="38" t="s">
        <v>268</v>
      </c>
      <c r="C189" s="33">
        <v>22699842.829999998</v>
      </c>
      <c r="D189" s="33">
        <v>22699842.829999998</v>
      </c>
      <c r="E189" s="39">
        <f t="shared" si="2"/>
        <v>0</v>
      </c>
    </row>
    <row r="190" spans="1:5" ht="39" x14ac:dyDescent="0.25">
      <c r="A190" s="37" t="s">
        <v>269</v>
      </c>
      <c r="B190" s="38" t="s">
        <v>270</v>
      </c>
      <c r="C190" s="33">
        <v>-22817.29</v>
      </c>
      <c r="D190" s="33">
        <v>-22817.29</v>
      </c>
      <c r="E190" s="39">
        <f t="shared" si="2"/>
        <v>0</v>
      </c>
    </row>
    <row r="191" spans="1:5" ht="39" x14ac:dyDescent="0.25">
      <c r="A191" s="37" t="s">
        <v>271</v>
      </c>
      <c r="B191" s="38" t="s">
        <v>272</v>
      </c>
      <c r="C191" s="33">
        <v>-22817.29</v>
      </c>
      <c r="D191" s="33">
        <v>-22817.29</v>
      </c>
      <c r="E191" s="39">
        <f t="shared" si="2"/>
        <v>0</v>
      </c>
    </row>
    <row r="192" spans="1:5" ht="39.75" thickBot="1" x14ac:dyDescent="0.3">
      <c r="A192" s="40" t="s">
        <v>273</v>
      </c>
      <c r="B192" s="41" t="s">
        <v>274</v>
      </c>
      <c r="C192" s="42">
        <v>-22817.29</v>
      </c>
      <c r="D192" s="42">
        <v>-22817.29</v>
      </c>
      <c r="E192" s="43">
        <f t="shared" si="2"/>
        <v>0</v>
      </c>
    </row>
  </sheetData>
  <mergeCells count="11">
    <mergeCell ref="A12:A13"/>
    <mergeCell ref="B12:B13"/>
    <mergeCell ref="D1:E1"/>
    <mergeCell ref="C2:E2"/>
    <mergeCell ref="B3:E3"/>
    <mergeCell ref="B4:E4"/>
    <mergeCell ref="A8:E8"/>
    <mergeCell ref="C12:C13"/>
    <mergeCell ref="D12:D13"/>
    <mergeCell ref="E12:E13"/>
    <mergeCell ref="A10:E10"/>
  </mergeCells>
  <pageMargins left="0.59055118110236227" right="0.39370078740157483" top="0.39370078740157483" bottom="0.39370078740157483" header="0" footer="0"/>
  <pageSetup paperSize="9" scale="70" fitToHeight="0" orientation="portrait" r:id="rId1"/>
  <header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5"/>
  <sheetViews>
    <sheetView zoomScaleNormal="100" zoomScaleSheetLayoutView="100" workbookViewId="0">
      <selection activeCell="E3" sqref="E3"/>
    </sheetView>
  </sheetViews>
  <sheetFormatPr defaultRowHeight="15" x14ac:dyDescent="0.25"/>
  <cols>
    <col min="1" max="1" width="53.85546875" style="1" customWidth="1"/>
    <col min="2" max="2" width="31.42578125" style="1" customWidth="1"/>
    <col min="3" max="5" width="18.7109375" style="1" customWidth="1"/>
    <col min="6" max="6" width="9.140625" style="1" customWidth="1"/>
    <col min="7" max="16384" width="9.140625" style="1"/>
  </cols>
  <sheetData>
    <row r="1" spans="1:6" ht="7.5" customHeight="1" x14ac:dyDescent="0.25">
      <c r="A1" s="6"/>
      <c r="B1" s="5"/>
      <c r="C1" s="5"/>
      <c r="D1" s="2"/>
      <c r="E1" s="3"/>
      <c r="F1" s="3"/>
    </row>
    <row r="2" spans="1:6" ht="24" customHeight="1" x14ac:dyDescent="0.3">
      <c r="A2" s="98" t="s">
        <v>708</v>
      </c>
      <c r="B2" s="98"/>
      <c r="C2" s="98"/>
      <c r="D2" s="98"/>
      <c r="E2" s="98"/>
      <c r="F2" s="3"/>
    </row>
    <row r="3" spans="1:6" ht="17.25" customHeight="1" thickBot="1" x14ac:dyDescent="0.3">
      <c r="A3" s="12"/>
      <c r="B3" s="12"/>
      <c r="C3" s="13"/>
      <c r="D3" s="14"/>
      <c r="E3" s="62" t="s">
        <v>703</v>
      </c>
      <c r="F3" s="3"/>
    </row>
    <row r="4" spans="1:6" ht="11.45" customHeight="1" x14ac:dyDescent="0.25">
      <c r="A4" s="99" t="s">
        <v>0</v>
      </c>
      <c r="B4" s="101" t="s">
        <v>705</v>
      </c>
      <c r="C4" s="93" t="s">
        <v>817</v>
      </c>
      <c r="D4" s="93" t="s">
        <v>818</v>
      </c>
      <c r="E4" s="95" t="s">
        <v>704</v>
      </c>
      <c r="F4" s="3"/>
    </row>
    <row r="5" spans="1:6" ht="140.44999999999999" customHeight="1" thickBot="1" x14ac:dyDescent="0.3">
      <c r="A5" s="100"/>
      <c r="B5" s="102"/>
      <c r="C5" s="94"/>
      <c r="D5" s="94"/>
      <c r="E5" s="96"/>
      <c r="F5" s="3"/>
    </row>
    <row r="6" spans="1:6" ht="11.45" customHeight="1" thickBot="1" x14ac:dyDescent="0.3">
      <c r="A6" s="44" t="s">
        <v>1</v>
      </c>
      <c r="B6" s="45" t="s">
        <v>2</v>
      </c>
      <c r="C6" s="46" t="s">
        <v>3</v>
      </c>
      <c r="D6" s="46" t="s">
        <v>4</v>
      </c>
      <c r="E6" s="47" t="s">
        <v>5</v>
      </c>
      <c r="F6" s="3"/>
    </row>
    <row r="7" spans="1:6" ht="30" customHeight="1" x14ac:dyDescent="0.25">
      <c r="A7" s="48" t="s">
        <v>275</v>
      </c>
      <c r="B7" s="49" t="s">
        <v>7</v>
      </c>
      <c r="C7" s="50">
        <v>7183473062.8900003</v>
      </c>
      <c r="D7" s="50">
        <v>883946069.24000001</v>
      </c>
      <c r="E7" s="51">
        <f>C7-D7</f>
        <v>6299526993.6500006</v>
      </c>
      <c r="F7" s="3"/>
    </row>
    <row r="8" spans="1:6" ht="14.25" customHeight="1" x14ac:dyDescent="0.25">
      <c r="A8" s="34" t="s">
        <v>9</v>
      </c>
      <c r="B8" s="38"/>
      <c r="C8" s="38"/>
      <c r="D8" s="38"/>
      <c r="E8" s="52"/>
      <c r="F8" s="3"/>
    </row>
    <row r="9" spans="1:6" x14ac:dyDescent="0.25">
      <c r="A9" s="37" t="s">
        <v>276</v>
      </c>
      <c r="B9" s="38" t="s">
        <v>277</v>
      </c>
      <c r="C9" s="33">
        <v>594681861.01999998</v>
      </c>
      <c r="D9" s="33">
        <v>80782874.670000002</v>
      </c>
      <c r="E9" s="39">
        <f>C9-D9</f>
        <v>513898986.34999996</v>
      </c>
      <c r="F9" s="3"/>
    </row>
    <row r="10" spans="1:6" ht="26.25" x14ac:dyDescent="0.25">
      <c r="A10" s="37" t="s">
        <v>278</v>
      </c>
      <c r="B10" s="38" t="s">
        <v>279</v>
      </c>
      <c r="C10" s="33">
        <v>7189100</v>
      </c>
      <c r="D10" s="33">
        <v>1365025.78</v>
      </c>
      <c r="E10" s="39">
        <f t="shared" ref="E10:E73" si="0">C10-D10</f>
        <v>5824074.2199999997</v>
      </c>
      <c r="F10" s="3"/>
    </row>
    <row r="11" spans="1:6" ht="51.75" x14ac:dyDescent="0.25">
      <c r="A11" s="37" t="s">
        <v>280</v>
      </c>
      <c r="B11" s="38" t="s">
        <v>281</v>
      </c>
      <c r="C11" s="33">
        <v>7189100</v>
      </c>
      <c r="D11" s="33">
        <v>1365025.78</v>
      </c>
      <c r="E11" s="39">
        <f t="shared" si="0"/>
        <v>5824074.2199999997</v>
      </c>
      <c r="F11" s="3"/>
    </row>
    <row r="12" spans="1:6" ht="26.25" x14ac:dyDescent="0.25">
      <c r="A12" s="37" t="s">
        <v>282</v>
      </c>
      <c r="B12" s="38" t="s">
        <v>283</v>
      </c>
      <c r="C12" s="33">
        <v>7189100</v>
      </c>
      <c r="D12" s="33">
        <v>1365025.78</v>
      </c>
      <c r="E12" s="39">
        <f t="shared" si="0"/>
        <v>5824074.2199999997</v>
      </c>
      <c r="F12" s="3"/>
    </row>
    <row r="13" spans="1:6" ht="26.25" x14ac:dyDescent="0.25">
      <c r="A13" s="37" t="s">
        <v>284</v>
      </c>
      <c r="B13" s="38" t="s">
        <v>285</v>
      </c>
      <c r="C13" s="33">
        <v>5179351</v>
      </c>
      <c r="D13" s="33">
        <v>1042682.27</v>
      </c>
      <c r="E13" s="39">
        <f t="shared" si="0"/>
        <v>4136668.73</v>
      </c>
      <c r="F13" s="3"/>
    </row>
    <row r="14" spans="1:6" ht="39" x14ac:dyDescent="0.25">
      <c r="A14" s="37" t="s">
        <v>286</v>
      </c>
      <c r="B14" s="38" t="s">
        <v>287</v>
      </c>
      <c r="C14" s="33">
        <v>803000</v>
      </c>
      <c r="D14" s="33">
        <v>68852</v>
      </c>
      <c r="E14" s="39">
        <f t="shared" si="0"/>
        <v>734148</v>
      </c>
      <c r="F14" s="3"/>
    </row>
    <row r="15" spans="1:6" ht="39" x14ac:dyDescent="0.25">
      <c r="A15" s="37" t="s">
        <v>288</v>
      </c>
      <c r="B15" s="38" t="s">
        <v>289</v>
      </c>
      <c r="C15" s="33">
        <v>1206749</v>
      </c>
      <c r="D15" s="33">
        <v>253491.51</v>
      </c>
      <c r="E15" s="39">
        <f t="shared" si="0"/>
        <v>953257.49</v>
      </c>
      <c r="F15" s="3"/>
    </row>
    <row r="16" spans="1:6" ht="39" x14ac:dyDescent="0.25">
      <c r="A16" s="37" t="s">
        <v>290</v>
      </c>
      <c r="B16" s="38" t="s">
        <v>291</v>
      </c>
      <c r="C16" s="33">
        <v>14761100</v>
      </c>
      <c r="D16" s="33">
        <v>2550992.58</v>
      </c>
      <c r="E16" s="39">
        <f t="shared" si="0"/>
        <v>12210107.42</v>
      </c>
      <c r="F16" s="3"/>
    </row>
    <row r="17" spans="1:6" ht="51.75" x14ac:dyDescent="0.25">
      <c r="A17" s="37" t="s">
        <v>280</v>
      </c>
      <c r="B17" s="38" t="s">
        <v>292</v>
      </c>
      <c r="C17" s="33">
        <v>12817884</v>
      </c>
      <c r="D17" s="33">
        <v>2336374.58</v>
      </c>
      <c r="E17" s="39">
        <f t="shared" si="0"/>
        <v>10481509.42</v>
      </c>
      <c r="F17" s="3"/>
    </row>
    <row r="18" spans="1:6" ht="26.25" x14ac:dyDescent="0.25">
      <c r="A18" s="37" t="s">
        <v>282</v>
      </c>
      <c r="B18" s="38" t="s">
        <v>293</v>
      </c>
      <c r="C18" s="33">
        <v>12817884</v>
      </c>
      <c r="D18" s="33">
        <v>2336374.58</v>
      </c>
      <c r="E18" s="39">
        <f t="shared" si="0"/>
        <v>10481509.42</v>
      </c>
      <c r="F18" s="3"/>
    </row>
    <row r="19" spans="1:6" ht="26.25" x14ac:dyDescent="0.25">
      <c r="A19" s="37" t="s">
        <v>284</v>
      </c>
      <c r="B19" s="38" t="s">
        <v>294</v>
      </c>
      <c r="C19" s="33">
        <v>9602284</v>
      </c>
      <c r="D19" s="33">
        <v>1846779.33</v>
      </c>
      <c r="E19" s="39">
        <f t="shared" si="0"/>
        <v>7755504.6699999999</v>
      </c>
      <c r="F19" s="3"/>
    </row>
    <row r="20" spans="1:6" ht="39" x14ac:dyDescent="0.25">
      <c r="A20" s="37" t="s">
        <v>286</v>
      </c>
      <c r="B20" s="38" t="s">
        <v>295</v>
      </c>
      <c r="C20" s="33">
        <v>491500</v>
      </c>
      <c r="D20" s="33">
        <v>47360</v>
      </c>
      <c r="E20" s="39">
        <f t="shared" si="0"/>
        <v>444140</v>
      </c>
      <c r="F20" s="3"/>
    </row>
    <row r="21" spans="1:6" ht="39" x14ac:dyDescent="0.25">
      <c r="A21" s="37" t="s">
        <v>288</v>
      </c>
      <c r="B21" s="38" t="s">
        <v>296</v>
      </c>
      <c r="C21" s="33">
        <v>2724100</v>
      </c>
      <c r="D21" s="33">
        <v>442235.25</v>
      </c>
      <c r="E21" s="39">
        <f t="shared" si="0"/>
        <v>2281864.75</v>
      </c>
      <c r="F21" s="3"/>
    </row>
    <row r="22" spans="1:6" ht="26.25" x14ac:dyDescent="0.25">
      <c r="A22" s="37" t="s">
        <v>297</v>
      </c>
      <c r="B22" s="38" t="s">
        <v>298</v>
      </c>
      <c r="C22" s="33">
        <v>1941116</v>
      </c>
      <c r="D22" s="33">
        <v>214618</v>
      </c>
      <c r="E22" s="39">
        <f t="shared" si="0"/>
        <v>1726498</v>
      </c>
      <c r="F22" s="3"/>
    </row>
    <row r="23" spans="1:6" ht="26.25" x14ac:dyDescent="0.25">
      <c r="A23" s="37" t="s">
        <v>299</v>
      </c>
      <c r="B23" s="38" t="s">
        <v>300</v>
      </c>
      <c r="C23" s="33">
        <v>1941116</v>
      </c>
      <c r="D23" s="33">
        <v>214618</v>
      </c>
      <c r="E23" s="39">
        <f t="shared" si="0"/>
        <v>1726498</v>
      </c>
      <c r="F23" s="3"/>
    </row>
    <row r="24" spans="1:6" x14ac:dyDescent="0.25">
      <c r="A24" s="37" t="s">
        <v>301</v>
      </c>
      <c r="B24" s="38" t="s">
        <v>302</v>
      </c>
      <c r="C24" s="33">
        <v>1941116</v>
      </c>
      <c r="D24" s="33">
        <v>214618</v>
      </c>
      <c r="E24" s="39">
        <f t="shared" si="0"/>
        <v>1726498</v>
      </c>
      <c r="F24" s="3"/>
    </row>
    <row r="25" spans="1:6" x14ac:dyDescent="0.25">
      <c r="A25" s="37" t="s">
        <v>303</v>
      </c>
      <c r="B25" s="38" t="s">
        <v>304</v>
      </c>
      <c r="C25" s="33">
        <v>2100</v>
      </c>
      <c r="D25" s="33">
        <v>0</v>
      </c>
      <c r="E25" s="39">
        <f t="shared" si="0"/>
        <v>2100</v>
      </c>
      <c r="F25" s="3"/>
    </row>
    <row r="26" spans="1:6" x14ac:dyDescent="0.25">
      <c r="A26" s="37" t="s">
        <v>305</v>
      </c>
      <c r="B26" s="38" t="s">
        <v>306</v>
      </c>
      <c r="C26" s="33">
        <v>2100</v>
      </c>
      <c r="D26" s="33">
        <v>0</v>
      </c>
      <c r="E26" s="39">
        <f t="shared" si="0"/>
        <v>2100</v>
      </c>
      <c r="F26" s="3"/>
    </row>
    <row r="27" spans="1:6" x14ac:dyDescent="0.25">
      <c r="A27" s="37" t="s">
        <v>307</v>
      </c>
      <c r="B27" s="38" t="s">
        <v>308</v>
      </c>
      <c r="C27" s="33">
        <v>2100</v>
      </c>
      <c r="D27" s="33">
        <v>0</v>
      </c>
      <c r="E27" s="39">
        <f t="shared" si="0"/>
        <v>2100</v>
      </c>
      <c r="F27" s="3"/>
    </row>
    <row r="28" spans="1:6" ht="39" x14ac:dyDescent="0.25">
      <c r="A28" s="37" t="s">
        <v>785</v>
      </c>
      <c r="B28" s="38" t="s">
        <v>310</v>
      </c>
      <c r="C28" s="33">
        <v>213155415.53</v>
      </c>
      <c r="D28" s="33">
        <v>34367024.950000003</v>
      </c>
      <c r="E28" s="39">
        <f t="shared" si="0"/>
        <v>178788390.57999998</v>
      </c>
      <c r="F28" s="3"/>
    </row>
    <row r="29" spans="1:6" ht="51.75" x14ac:dyDescent="0.25">
      <c r="A29" s="37" t="s">
        <v>280</v>
      </c>
      <c r="B29" s="38" t="s">
        <v>311</v>
      </c>
      <c r="C29" s="33">
        <v>136915461</v>
      </c>
      <c r="D29" s="33">
        <v>22970513.949999999</v>
      </c>
      <c r="E29" s="39">
        <f t="shared" si="0"/>
        <v>113944947.05</v>
      </c>
      <c r="F29" s="3"/>
    </row>
    <row r="30" spans="1:6" ht="26.25" x14ac:dyDescent="0.25">
      <c r="A30" s="37" t="s">
        <v>282</v>
      </c>
      <c r="B30" s="38" t="s">
        <v>312</v>
      </c>
      <c r="C30" s="33">
        <v>136915461</v>
      </c>
      <c r="D30" s="33">
        <v>22970513.949999999</v>
      </c>
      <c r="E30" s="39">
        <f t="shared" si="0"/>
        <v>113944947.05</v>
      </c>
      <c r="F30" s="3"/>
    </row>
    <row r="31" spans="1:6" ht="26.25" x14ac:dyDescent="0.25">
      <c r="A31" s="37" t="s">
        <v>284</v>
      </c>
      <c r="B31" s="38" t="s">
        <v>313</v>
      </c>
      <c r="C31" s="33">
        <v>103697189</v>
      </c>
      <c r="D31" s="33">
        <v>18387469.629999999</v>
      </c>
      <c r="E31" s="39">
        <f t="shared" si="0"/>
        <v>85309719.370000005</v>
      </c>
      <c r="F31" s="3"/>
    </row>
    <row r="32" spans="1:6" ht="39" x14ac:dyDescent="0.25">
      <c r="A32" s="37" t="s">
        <v>286</v>
      </c>
      <c r="B32" s="38" t="s">
        <v>314</v>
      </c>
      <c r="C32" s="33">
        <v>1900600</v>
      </c>
      <c r="D32" s="33">
        <v>208537</v>
      </c>
      <c r="E32" s="39">
        <f t="shared" si="0"/>
        <v>1692063</v>
      </c>
      <c r="F32" s="3"/>
    </row>
    <row r="33" spans="1:6" ht="39" x14ac:dyDescent="0.25">
      <c r="A33" s="37" t="s">
        <v>288</v>
      </c>
      <c r="B33" s="38" t="s">
        <v>315</v>
      </c>
      <c r="C33" s="33">
        <v>31317672</v>
      </c>
      <c r="D33" s="33">
        <v>4374507.32</v>
      </c>
      <c r="E33" s="39">
        <f t="shared" si="0"/>
        <v>26943164.68</v>
      </c>
      <c r="F33" s="3"/>
    </row>
    <row r="34" spans="1:6" ht="26.25" x14ac:dyDescent="0.25">
      <c r="A34" s="37" t="s">
        <v>297</v>
      </c>
      <c r="B34" s="38" t="s">
        <v>316</v>
      </c>
      <c r="C34" s="33">
        <v>48312512.530000001</v>
      </c>
      <c r="D34" s="33">
        <v>6469852.1200000001</v>
      </c>
      <c r="E34" s="39">
        <f t="shared" si="0"/>
        <v>41842660.410000004</v>
      </c>
      <c r="F34" s="3"/>
    </row>
    <row r="35" spans="1:6" ht="26.25" x14ac:dyDescent="0.25">
      <c r="A35" s="37" t="s">
        <v>299</v>
      </c>
      <c r="B35" s="38" t="s">
        <v>317</v>
      </c>
      <c r="C35" s="33">
        <v>48312512.530000001</v>
      </c>
      <c r="D35" s="33">
        <v>6469852.1200000001</v>
      </c>
      <c r="E35" s="39">
        <f t="shared" si="0"/>
        <v>41842660.410000004</v>
      </c>
      <c r="F35" s="3"/>
    </row>
    <row r="36" spans="1:6" ht="26.25" x14ac:dyDescent="0.25">
      <c r="A36" s="37" t="s">
        <v>725</v>
      </c>
      <c r="B36" s="38" t="s">
        <v>318</v>
      </c>
      <c r="C36" s="33">
        <v>11708254.49</v>
      </c>
      <c r="D36" s="33">
        <v>0</v>
      </c>
      <c r="E36" s="39">
        <f t="shared" si="0"/>
        <v>11708254.49</v>
      </c>
      <c r="F36" s="3"/>
    </row>
    <row r="37" spans="1:6" x14ac:dyDescent="0.25">
      <c r="A37" s="37" t="s">
        <v>301</v>
      </c>
      <c r="B37" s="38" t="s">
        <v>319</v>
      </c>
      <c r="C37" s="33">
        <v>33142365.039999999</v>
      </c>
      <c r="D37" s="33">
        <v>5788871.21</v>
      </c>
      <c r="E37" s="39">
        <f t="shared" si="0"/>
        <v>27353493.829999998</v>
      </c>
      <c r="F37" s="3"/>
    </row>
    <row r="38" spans="1:6" x14ac:dyDescent="0.25">
      <c r="A38" s="37" t="s">
        <v>320</v>
      </c>
      <c r="B38" s="38" t="s">
        <v>321</v>
      </c>
      <c r="C38" s="33">
        <v>3461893</v>
      </c>
      <c r="D38" s="33">
        <v>680980.91</v>
      </c>
      <c r="E38" s="39">
        <f t="shared" si="0"/>
        <v>2780912.09</v>
      </c>
      <c r="F38" s="3"/>
    </row>
    <row r="39" spans="1:6" x14ac:dyDescent="0.25">
      <c r="A39" s="37" t="s">
        <v>325</v>
      </c>
      <c r="B39" s="38" t="s">
        <v>326</v>
      </c>
      <c r="C39" s="33">
        <v>27852000</v>
      </c>
      <c r="D39" s="33">
        <v>4899500</v>
      </c>
      <c r="E39" s="39">
        <f t="shared" si="0"/>
        <v>22952500</v>
      </c>
      <c r="F39" s="3"/>
    </row>
    <row r="40" spans="1:6" x14ac:dyDescent="0.25">
      <c r="A40" s="37" t="s">
        <v>247</v>
      </c>
      <c r="B40" s="38" t="s">
        <v>327</v>
      </c>
      <c r="C40" s="33">
        <v>27852000</v>
      </c>
      <c r="D40" s="33">
        <v>4899500</v>
      </c>
      <c r="E40" s="39">
        <f t="shared" si="0"/>
        <v>22952500</v>
      </c>
      <c r="F40" s="3"/>
    </row>
    <row r="41" spans="1:6" x14ac:dyDescent="0.25">
      <c r="A41" s="37" t="s">
        <v>303</v>
      </c>
      <c r="B41" s="38" t="s">
        <v>328</v>
      </c>
      <c r="C41" s="33">
        <v>75442</v>
      </c>
      <c r="D41" s="33">
        <v>27158.880000000001</v>
      </c>
      <c r="E41" s="39">
        <f t="shared" si="0"/>
        <v>48283.119999999995</v>
      </c>
      <c r="F41" s="3"/>
    </row>
    <row r="42" spans="1:6" x14ac:dyDescent="0.25">
      <c r="A42" s="37" t="s">
        <v>305</v>
      </c>
      <c r="B42" s="38" t="s">
        <v>329</v>
      </c>
      <c r="C42" s="33">
        <v>75442</v>
      </c>
      <c r="D42" s="33">
        <v>27158.880000000001</v>
      </c>
      <c r="E42" s="39">
        <f t="shared" si="0"/>
        <v>48283.119999999995</v>
      </c>
      <c r="F42" s="3"/>
    </row>
    <row r="43" spans="1:6" ht="26.25" x14ac:dyDescent="0.25">
      <c r="A43" s="37" t="s">
        <v>330</v>
      </c>
      <c r="B43" s="38" t="s">
        <v>331</v>
      </c>
      <c r="C43" s="33">
        <v>52342</v>
      </c>
      <c r="D43" s="33">
        <v>21300</v>
      </c>
      <c r="E43" s="39">
        <f t="shared" si="0"/>
        <v>31042</v>
      </c>
      <c r="F43" s="3"/>
    </row>
    <row r="44" spans="1:6" x14ac:dyDescent="0.25">
      <c r="A44" s="37" t="s">
        <v>307</v>
      </c>
      <c r="B44" s="38" t="s">
        <v>332</v>
      </c>
      <c r="C44" s="33">
        <v>23100</v>
      </c>
      <c r="D44" s="33">
        <v>5858.88</v>
      </c>
      <c r="E44" s="39">
        <f t="shared" si="0"/>
        <v>17241.12</v>
      </c>
      <c r="F44" s="3"/>
    </row>
    <row r="45" spans="1:6" x14ac:dyDescent="0.25">
      <c r="A45" s="37" t="s">
        <v>333</v>
      </c>
      <c r="B45" s="38" t="s">
        <v>334</v>
      </c>
      <c r="C45" s="33">
        <v>8400</v>
      </c>
      <c r="D45" s="33">
        <v>0</v>
      </c>
      <c r="E45" s="39">
        <f t="shared" si="0"/>
        <v>8400</v>
      </c>
      <c r="F45" s="3"/>
    </row>
    <row r="46" spans="1:6" ht="26.25" x14ac:dyDescent="0.25">
      <c r="A46" s="37" t="s">
        <v>297</v>
      </c>
      <c r="B46" s="38" t="s">
        <v>335</v>
      </c>
      <c r="C46" s="33">
        <v>8400</v>
      </c>
      <c r="D46" s="33">
        <v>0</v>
      </c>
      <c r="E46" s="39">
        <f t="shared" si="0"/>
        <v>8400</v>
      </c>
      <c r="F46" s="3"/>
    </row>
    <row r="47" spans="1:6" ht="26.25" x14ac:dyDescent="0.25">
      <c r="A47" s="37" t="s">
        <v>299</v>
      </c>
      <c r="B47" s="38" t="s">
        <v>336</v>
      </c>
      <c r="C47" s="33">
        <v>8400</v>
      </c>
      <c r="D47" s="33">
        <v>0</v>
      </c>
      <c r="E47" s="39">
        <f t="shared" si="0"/>
        <v>8400</v>
      </c>
      <c r="F47" s="3"/>
    </row>
    <row r="48" spans="1:6" x14ac:dyDescent="0.25">
      <c r="A48" s="37" t="s">
        <v>301</v>
      </c>
      <c r="B48" s="38" t="s">
        <v>337</v>
      </c>
      <c r="C48" s="33">
        <v>8400</v>
      </c>
      <c r="D48" s="33">
        <v>0</v>
      </c>
      <c r="E48" s="39">
        <f t="shared" si="0"/>
        <v>8400</v>
      </c>
      <c r="F48" s="3"/>
    </row>
    <row r="49" spans="1:6" ht="39" x14ac:dyDescent="0.25">
      <c r="A49" s="37" t="s">
        <v>338</v>
      </c>
      <c r="B49" s="38" t="s">
        <v>339</v>
      </c>
      <c r="C49" s="33">
        <v>79967400</v>
      </c>
      <c r="D49" s="33">
        <v>12318881.720000001</v>
      </c>
      <c r="E49" s="39">
        <f t="shared" si="0"/>
        <v>67648518.280000001</v>
      </c>
      <c r="F49" s="3"/>
    </row>
    <row r="50" spans="1:6" ht="51.75" x14ac:dyDescent="0.25">
      <c r="A50" s="37" t="s">
        <v>280</v>
      </c>
      <c r="B50" s="38" t="s">
        <v>340</v>
      </c>
      <c r="C50" s="33">
        <v>72828179</v>
      </c>
      <c r="D50" s="33">
        <v>12086202.539999999</v>
      </c>
      <c r="E50" s="39">
        <f t="shared" si="0"/>
        <v>60741976.460000001</v>
      </c>
      <c r="F50" s="3"/>
    </row>
    <row r="51" spans="1:6" ht="26.25" x14ac:dyDescent="0.25">
      <c r="A51" s="37" t="s">
        <v>282</v>
      </c>
      <c r="B51" s="38" t="s">
        <v>341</v>
      </c>
      <c r="C51" s="33">
        <v>72828179</v>
      </c>
      <c r="D51" s="33">
        <v>12086202.539999999</v>
      </c>
      <c r="E51" s="39">
        <f t="shared" si="0"/>
        <v>60741976.460000001</v>
      </c>
      <c r="F51" s="3"/>
    </row>
    <row r="52" spans="1:6" ht="26.25" x14ac:dyDescent="0.25">
      <c r="A52" s="37" t="s">
        <v>284</v>
      </c>
      <c r="B52" s="38" t="s">
        <v>342</v>
      </c>
      <c r="C52" s="33">
        <v>54813914</v>
      </c>
      <c r="D52" s="33">
        <v>9815778.3100000005</v>
      </c>
      <c r="E52" s="39">
        <f t="shared" si="0"/>
        <v>44998135.689999998</v>
      </c>
      <c r="F52" s="3"/>
    </row>
    <row r="53" spans="1:6" ht="39" x14ac:dyDescent="0.25">
      <c r="A53" s="37" t="s">
        <v>286</v>
      </c>
      <c r="B53" s="38" t="s">
        <v>343</v>
      </c>
      <c r="C53" s="33">
        <v>1661700</v>
      </c>
      <c r="D53" s="33">
        <v>19570</v>
      </c>
      <c r="E53" s="39">
        <f t="shared" si="0"/>
        <v>1642130</v>
      </c>
      <c r="F53" s="3"/>
    </row>
    <row r="54" spans="1:6" ht="39" x14ac:dyDescent="0.25">
      <c r="A54" s="37" t="s">
        <v>288</v>
      </c>
      <c r="B54" s="38" t="s">
        <v>344</v>
      </c>
      <c r="C54" s="33">
        <v>16352565</v>
      </c>
      <c r="D54" s="33">
        <v>2250854.23</v>
      </c>
      <c r="E54" s="39">
        <f t="shared" si="0"/>
        <v>14101710.77</v>
      </c>
      <c r="F54" s="3"/>
    </row>
    <row r="55" spans="1:6" ht="26.25" x14ac:dyDescent="0.25">
      <c r="A55" s="37" t="s">
        <v>297</v>
      </c>
      <c r="B55" s="38" t="s">
        <v>345</v>
      </c>
      <c r="C55" s="33">
        <v>7139221</v>
      </c>
      <c r="D55" s="33">
        <v>232679.18</v>
      </c>
      <c r="E55" s="39">
        <f t="shared" si="0"/>
        <v>6906541.8200000003</v>
      </c>
      <c r="F55" s="3"/>
    </row>
    <row r="56" spans="1:6" ht="26.25" x14ac:dyDescent="0.25">
      <c r="A56" s="37" t="s">
        <v>299</v>
      </c>
      <c r="B56" s="38" t="s">
        <v>346</v>
      </c>
      <c r="C56" s="33">
        <v>7139221</v>
      </c>
      <c r="D56" s="33">
        <v>232679.18</v>
      </c>
      <c r="E56" s="39">
        <f t="shared" si="0"/>
        <v>6906541.8200000003</v>
      </c>
      <c r="F56" s="3"/>
    </row>
    <row r="57" spans="1:6" x14ac:dyDescent="0.25">
      <c r="A57" s="37" t="s">
        <v>301</v>
      </c>
      <c r="B57" s="38" t="s">
        <v>347</v>
      </c>
      <c r="C57" s="33">
        <v>7139221</v>
      </c>
      <c r="D57" s="33">
        <v>232679.18</v>
      </c>
      <c r="E57" s="39">
        <f t="shared" si="0"/>
        <v>6906541.8200000003</v>
      </c>
      <c r="F57" s="3"/>
    </row>
    <row r="58" spans="1:6" x14ac:dyDescent="0.25">
      <c r="A58" s="37" t="s">
        <v>859</v>
      </c>
      <c r="B58" s="38" t="s">
        <v>861</v>
      </c>
      <c r="C58" s="33">
        <v>6456172.6299999999</v>
      </c>
      <c r="D58" s="33">
        <v>542072.63</v>
      </c>
      <c r="E58" s="39">
        <f t="shared" si="0"/>
        <v>5914100</v>
      </c>
      <c r="F58" s="3"/>
    </row>
    <row r="59" spans="1:6" x14ac:dyDescent="0.25">
      <c r="A59" s="37" t="s">
        <v>325</v>
      </c>
      <c r="B59" s="38" t="s">
        <v>862</v>
      </c>
      <c r="C59" s="33">
        <v>542072.63</v>
      </c>
      <c r="D59" s="33">
        <v>542072.63</v>
      </c>
      <c r="E59" s="39">
        <f t="shared" si="0"/>
        <v>0</v>
      </c>
      <c r="F59" s="3"/>
    </row>
    <row r="60" spans="1:6" x14ac:dyDescent="0.25">
      <c r="A60" s="37" t="s">
        <v>247</v>
      </c>
      <c r="B60" s="38" t="s">
        <v>863</v>
      </c>
      <c r="C60" s="33">
        <v>542072.63</v>
      </c>
      <c r="D60" s="33">
        <v>542072.63</v>
      </c>
      <c r="E60" s="39">
        <f t="shared" si="0"/>
        <v>0</v>
      </c>
      <c r="F60" s="3"/>
    </row>
    <row r="61" spans="1:6" x14ac:dyDescent="0.25">
      <c r="A61" s="37" t="s">
        <v>303</v>
      </c>
      <c r="B61" s="38" t="s">
        <v>864</v>
      </c>
      <c r="C61" s="33">
        <v>5914100</v>
      </c>
      <c r="D61" s="33">
        <v>0</v>
      </c>
      <c r="E61" s="39">
        <f t="shared" si="0"/>
        <v>5914100</v>
      </c>
      <c r="F61" s="3"/>
    </row>
    <row r="62" spans="1:6" x14ac:dyDescent="0.25">
      <c r="A62" s="37" t="s">
        <v>860</v>
      </c>
      <c r="B62" s="38" t="s">
        <v>865</v>
      </c>
      <c r="C62" s="33">
        <v>5914100</v>
      </c>
      <c r="D62" s="33">
        <v>0</v>
      </c>
      <c r="E62" s="39">
        <f t="shared" si="0"/>
        <v>5914100</v>
      </c>
      <c r="F62" s="3"/>
    </row>
    <row r="63" spans="1:6" x14ac:dyDescent="0.25">
      <c r="A63" s="37" t="s">
        <v>348</v>
      </c>
      <c r="B63" s="38" t="s">
        <v>349</v>
      </c>
      <c r="C63" s="33">
        <v>50000000</v>
      </c>
      <c r="D63" s="33">
        <v>0</v>
      </c>
      <c r="E63" s="39">
        <f t="shared" si="0"/>
        <v>50000000</v>
      </c>
      <c r="F63" s="3"/>
    </row>
    <row r="64" spans="1:6" x14ac:dyDescent="0.25">
      <c r="A64" s="37" t="s">
        <v>303</v>
      </c>
      <c r="B64" s="38" t="s">
        <v>350</v>
      </c>
      <c r="C64" s="33">
        <v>50000000</v>
      </c>
      <c r="D64" s="33">
        <v>0</v>
      </c>
      <c r="E64" s="39">
        <f t="shared" si="0"/>
        <v>50000000</v>
      </c>
      <c r="F64" s="3"/>
    </row>
    <row r="65" spans="1:6" x14ac:dyDescent="0.25">
      <c r="A65" s="37" t="s">
        <v>351</v>
      </c>
      <c r="B65" s="38" t="s">
        <v>352</v>
      </c>
      <c r="C65" s="33">
        <v>50000000</v>
      </c>
      <c r="D65" s="33">
        <v>0</v>
      </c>
      <c r="E65" s="39">
        <f t="shared" si="0"/>
        <v>50000000</v>
      </c>
      <c r="F65" s="3"/>
    </row>
    <row r="66" spans="1:6" x14ac:dyDescent="0.25">
      <c r="A66" s="37" t="s">
        <v>353</v>
      </c>
      <c r="B66" s="38" t="s">
        <v>354</v>
      </c>
      <c r="C66" s="33">
        <v>223144272.86000001</v>
      </c>
      <c r="D66" s="33">
        <v>29638877.010000002</v>
      </c>
      <c r="E66" s="39">
        <f t="shared" si="0"/>
        <v>193505395.85000002</v>
      </c>
      <c r="F66" s="3"/>
    </row>
    <row r="67" spans="1:6" ht="51.75" x14ac:dyDescent="0.25">
      <c r="A67" s="37" t="s">
        <v>280</v>
      </c>
      <c r="B67" s="38" t="s">
        <v>355</v>
      </c>
      <c r="C67" s="33">
        <v>74314384</v>
      </c>
      <c r="D67" s="33">
        <v>11297503.15</v>
      </c>
      <c r="E67" s="39">
        <f t="shared" si="0"/>
        <v>63016880.850000001</v>
      </c>
      <c r="F67" s="3"/>
    </row>
    <row r="68" spans="1:6" x14ac:dyDescent="0.25">
      <c r="A68" s="37" t="s">
        <v>381</v>
      </c>
      <c r="B68" s="38" t="s">
        <v>786</v>
      </c>
      <c r="C68" s="33">
        <v>33212084</v>
      </c>
      <c r="D68" s="33">
        <v>4928073.5599999996</v>
      </c>
      <c r="E68" s="39">
        <f t="shared" si="0"/>
        <v>28284010.440000001</v>
      </c>
      <c r="F68" s="3"/>
    </row>
    <row r="69" spans="1:6" x14ac:dyDescent="0.25">
      <c r="A69" s="37" t="s">
        <v>383</v>
      </c>
      <c r="B69" s="38" t="s">
        <v>787</v>
      </c>
      <c r="C69" s="33">
        <v>24755786</v>
      </c>
      <c r="D69" s="33">
        <v>3963920.3</v>
      </c>
      <c r="E69" s="39">
        <f t="shared" si="0"/>
        <v>20791865.699999999</v>
      </c>
      <c r="F69" s="3"/>
    </row>
    <row r="70" spans="1:6" ht="26.25" x14ac:dyDescent="0.25">
      <c r="A70" s="37" t="s">
        <v>385</v>
      </c>
      <c r="B70" s="38" t="s">
        <v>788</v>
      </c>
      <c r="C70" s="33">
        <v>980000</v>
      </c>
      <c r="D70" s="33">
        <v>61322.5</v>
      </c>
      <c r="E70" s="39">
        <f t="shared" si="0"/>
        <v>918677.5</v>
      </c>
      <c r="F70" s="3"/>
    </row>
    <row r="71" spans="1:6" ht="39" x14ac:dyDescent="0.25">
      <c r="A71" s="37" t="s">
        <v>387</v>
      </c>
      <c r="B71" s="38" t="s">
        <v>789</v>
      </c>
      <c r="C71" s="33">
        <v>7476298</v>
      </c>
      <c r="D71" s="33">
        <v>902830.76</v>
      </c>
      <c r="E71" s="39">
        <f t="shared" si="0"/>
        <v>6573467.2400000002</v>
      </c>
      <c r="F71" s="3"/>
    </row>
    <row r="72" spans="1:6" ht="26.25" x14ac:dyDescent="0.25">
      <c r="A72" s="37" t="s">
        <v>282</v>
      </c>
      <c r="B72" s="38" t="s">
        <v>356</v>
      </c>
      <c r="C72" s="33">
        <v>41102300</v>
      </c>
      <c r="D72" s="33">
        <v>6369429.5899999999</v>
      </c>
      <c r="E72" s="39">
        <f t="shared" si="0"/>
        <v>34732870.409999996</v>
      </c>
      <c r="F72" s="3"/>
    </row>
    <row r="73" spans="1:6" ht="26.25" x14ac:dyDescent="0.25">
      <c r="A73" s="37" t="s">
        <v>284</v>
      </c>
      <c r="B73" s="38" t="s">
        <v>357</v>
      </c>
      <c r="C73" s="33">
        <v>30999176</v>
      </c>
      <c r="D73" s="33">
        <v>5152235.9800000004</v>
      </c>
      <c r="E73" s="39">
        <f t="shared" si="0"/>
        <v>25846940.02</v>
      </c>
      <c r="F73" s="3"/>
    </row>
    <row r="74" spans="1:6" ht="39" x14ac:dyDescent="0.25">
      <c r="A74" s="37" t="s">
        <v>286</v>
      </c>
      <c r="B74" s="38" t="s">
        <v>358</v>
      </c>
      <c r="C74" s="33">
        <v>742400</v>
      </c>
      <c r="D74" s="33">
        <v>8284</v>
      </c>
      <c r="E74" s="39">
        <f t="shared" ref="E74:E137" si="1">C74-D74</f>
        <v>734116</v>
      </c>
      <c r="F74" s="3"/>
    </row>
    <row r="75" spans="1:6" ht="39" x14ac:dyDescent="0.25">
      <c r="A75" s="37" t="s">
        <v>288</v>
      </c>
      <c r="B75" s="38" t="s">
        <v>359</v>
      </c>
      <c r="C75" s="33">
        <v>9360724</v>
      </c>
      <c r="D75" s="33">
        <v>1208909.6100000001</v>
      </c>
      <c r="E75" s="39">
        <f t="shared" si="1"/>
        <v>8151814.3899999997</v>
      </c>
      <c r="F75" s="3"/>
    </row>
    <row r="76" spans="1:6" ht="26.25" x14ac:dyDescent="0.25">
      <c r="A76" s="37" t="s">
        <v>297</v>
      </c>
      <c r="B76" s="38" t="s">
        <v>360</v>
      </c>
      <c r="C76" s="33">
        <v>96106780.370000005</v>
      </c>
      <c r="D76" s="33">
        <v>17695325.859999999</v>
      </c>
      <c r="E76" s="39">
        <f t="shared" si="1"/>
        <v>78411454.510000005</v>
      </c>
      <c r="F76" s="3"/>
    </row>
    <row r="77" spans="1:6" ht="26.25" x14ac:dyDescent="0.25">
      <c r="A77" s="37" t="s">
        <v>299</v>
      </c>
      <c r="B77" s="38" t="s">
        <v>361</v>
      </c>
      <c r="C77" s="33">
        <v>96106780.370000005</v>
      </c>
      <c r="D77" s="33">
        <v>17695325.859999999</v>
      </c>
      <c r="E77" s="39">
        <f t="shared" si="1"/>
        <v>78411454.510000005</v>
      </c>
      <c r="F77" s="3"/>
    </row>
    <row r="78" spans="1:6" ht="26.25" x14ac:dyDescent="0.25">
      <c r="A78" s="37" t="s">
        <v>725</v>
      </c>
      <c r="B78" s="38" t="s">
        <v>362</v>
      </c>
      <c r="C78" s="33">
        <v>48330903.579999998</v>
      </c>
      <c r="D78" s="33">
        <v>0</v>
      </c>
      <c r="E78" s="39">
        <f t="shared" si="1"/>
        <v>48330903.579999998</v>
      </c>
      <c r="F78" s="3"/>
    </row>
    <row r="79" spans="1:6" x14ac:dyDescent="0.25">
      <c r="A79" s="37" t="s">
        <v>301</v>
      </c>
      <c r="B79" s="38" t="s">
        <v>363</v>
      </c>
      <c r="C79" s="33">
        <v>40327027.899999999</v>
      </c>
      <c r="D79" s="33">
        <v>14992570.439999999</v>
      </c>
      <c r="E79" s="39">
        <f t="shared" si="1"/>
        <v>25334457.460000001</v>
      </c>
      <c r="F79" s="3"/>
    </row>
    <row r="80" spans="1:6" x14ac:dyDescent="0.25">
      <c r="A80" s="37" t="s">
        <v>320</v>
      </c>
      <c r="B80" s="38" t="s">
        <v>364</v>
      </c>
      <c r="C80" s="33">
        <v>7448848.8899999997</v>
      </c>
      <c r="D80" s="33">
        <v>2702755.42</v>
      </c>
      <c r="E80" s="39">
        <f t="shared" si="1"/>
        <v>4746093.47</v>
      </c>
      <c r="F80" s="3"/>
    </row>
    <row r="81" spans="1:6" x14ac:dyDescent="0.25">
      <c r="A81" s="37" t="s">
        <v>322</v>
      </c>
      <c r="B81" s="38" t="s">
        <v>365</v>
      </c>
      <c r="C81" s="33">
        <v>899000</v>
      </c>
      <c r="D81" s="33">
        <v>135448</v>
      </c>
      <c r="E81" s="39">
        <f t="shared" si="1"/>
        <v>763552</v>
      </c>
      <c r="F81" s="3"/>
    </row>
    <row r="82" spans="1:6" ht="26.25" x14ac:dyDescent="0.25">
      <c r="A82" s="37" t="s">
        <v>629</v>
      </c>
      <c r="B82" s="38" t="s">
        <v>726</v>
      </c>
      <c r="C82" s="33">
        <v>758000</v>
      </c>
      <c r="D82" s="33">
        <v>126000</v>
      </c>
      <c r="E82" s="39">
        <f t="shared" si="1"/>
        <v>632000</v>
      </c>
      <c r="F82" s="3"/>
    </row>
    <row r="83" spans="1:6" x14ac:dyDescent="0.25">
      <c r="A83" s="37" t="s">
        <v>366</v>
      </c>
      <c r="B83" s="38" t="s">
        <v>367</v>
      </c>
      <c r="C83" s="33">
        <v>141000</v>
      </c>
      <c r="D83" s="33">
        <v>9448</v>
      </c>
      <c r="E83" s="39">
        <f t="shared" si="1"/>
        <v>131552</v>
      </c>
      <c r="F83" s="3"/>
    </row>
    <row r="84" spans="1:6" x14ac:dyDescent="0.25">
      <c r="A84" s="37" t="s">
        <v>303</v>
      </c>
      <c r="B84" s="38" t="s">
        <v>368</v>
      </c>
      <c r="C84" s="33">
        <v>51824108.490000002</v>
      </c>
      <c r="D84" s="33">
        <v>510600</v>
      </c>
      <c r="E84" s="39">
        <f t="shared" si="1"/>
        <v>51313508.490000002</v>
      </c>
      <c r="F84" s="3"/>
    </row>
    <row r="85" spans="1:6" ht="39" x14ac:dyDescent="0.25">
      <c r="A85" s="37" t="s">
        <v>409</v>
      </c>
      <c r="B85" s="38" t="s">
        <v>866</v>
      </c>
      <c r="C85" s="33">
        <v>14500000</v>
      </c>
      <c r="D85" s="33">
        <v>0</v>
      </c>
      <c r="E85" s="39">
        <f t="shared" si="1"/>
        <v>14500000</v>
      </c>
      <c r="F85" s="3"/>
    </row>
    <row r="86" spans="1:6" ht="51.75" x14ac:dyDescent="0.25">
      <c r="A86" s="37" t="s">
        <v>411</v>
      </c>
      <c r="B86" s="38" t="s">
        <v>867</v>
      </c>
      <c r="C86" s="33">
        <v>14500000</v>
      </c>
      <c r="D86" s="33">
        <v>0</v>
      </c>
      <c r="E86" s="39">
        <f t="shared" si="1"/>
        <v>14500000</v>
      </c>
      <c r="F86" s="3"/>
    </row>
    <row r="87" spans="1:6" x14ac:dyDescent="0.25">
      <c r="A87" s="37" t="s">
        <v>369</v>
      </c>
      <c r="B87" s="38" t="s">
        <v>791</v>
      </c>
      <c r="C87" s="33">
        <v>675000</v>
      </c>
      <c r="D87" s="33">
        <v>265000</v>
      </c>
      <c r="E87" s="39">
        <f t="shared" si="1"/>
        <v>410000</v>
      </c>
      <c r="F87" s="3"/>
    </row>
    <row r="88" spans="1:6" ht="26.25" x14ac:dyDescent="0.25">
      <c r="A88" s="37" t="s">
        <v>370</v>
      </c>
      <c r="B88" s="38" t="s">
        <v>792</v>
      </c>
      <c r="C88" s="33">
        <v>675000</v>
      </c>
      <c r="D88" s="33">
        <v>265000</v>
      </c>
      <c r="E88" s="39">
        <f t="shared" si="1"/>
        <v>410000</v>
      </c>
      <c r="F88" s="3"/>
    </row>
    <row r="89" spans="1:6" x14ac:dyDescent="0.25">
      <c r="A89" s="37" t="s">
        <v>305</v>
      </c>
      <c r="B89" s="38" t="s">
        <v>371</v>
      </c>
      <c r="C89" s="33">
        <v>792135.59</v>
      </c>
      <c r="D89" s="33">
        <v>245600</v>
      </c>
      <c r="E89" s="39">
        <f t="shared" si="1"/>
        <v>546535.59</v>
      </c>
      <c r="F89" s="3"/>
    </row>
    <row r="90" spans="1:6" ht="26.25" x14ac:dyDescent="0.25">
      <c r="A90" s="37" t="s">
        <v>330</v>
      </c>
      <c r="B90" s="38" t="s">
        <v>372</v>
      </c>
      <c r="C90" s="33">
        <v>42744</v>
      </c>
      <c r="D90" s="33">
        <v>20701</v>
      </c>
      <c r="E90" s="39">
        <f t="shared" si="1"/>
        <v>22043</v>
      </c>
      <c r="F90" s="3"/>
    </row>
    <row r="91" spans="1:6" x14ac:dyDescent="0.25">
      <c r="A91" s="37" t="s">
        <v>307</v>
      </c>
      <c r="B91" s="38" t="s">
        <v>373</v>
      </c>
      <c r="C91" s="33">
        <v>518713.92</v>
      </c>
      <c r="D91" s="33">
        <v>0</v>
      </c>
      <c r="E91" s="39">
        <f t="shared" si="1"/>
        <v>518713.92</v>
      </c>
      <c r="F91" s="3"/>
    </row>
    <row r="92" spans="1:6" x14ac:dyDescent="0.25">
      <c r="A92" s="37" t="s">
        <v>309</v>
      </c>
      <c r="B92" s="38" t="s">
        <v>374</v>
      </c>
      <c r="C92" s="33">
        <v>230677.67</v>
      </c>
      <c r="D92" s="33">
        <v>224899</v>
      </c>
      <c r="E92" s="39">
        <f t="shared" si="1"/>
        <v>5778.6700000000128</v>
      </c>
      <c r="F92" s="3"/>
    </row>
    <row r="93" spans="1:6" x14ac:dyDescent="0.25">
      <c r="A93" s="37" t="s">
        <v>351</v>
      </c>
      <c r="B93" s="38" t="s">
        <v>375</v>
      </c>
      <c r="C93" s="33">
        <v>35856972.899999999</v>
      </c>
      <c r="D93" s="33">
        <v>0</v>
      </c>
      <c r="E93" s="39">
        <f t="shared" si="1"/>
        <v>35856972.899999999</v>
      </c>
      <c r="F93" s="3"/>
    </row>
    <row r="94" spans="1:6" x14ac:dyDescent="0.25">
      <c r="A94" s="37" t="s">
        <v>793</v>
      </c>
      <c r="B94" s="38" t="s">
        <v>794</v>
      </c>
      <c r="C94" s="33">
        <v>10000000</v>
      </c>
      <c r="D94" s="33">
        <v>0</v>
      </c>
      <c r="E94" s="39">
        <f t="shared" si="1"/>
        <v>10000000</v>
      </c>
      <c r="F94" s="3"/>
    </row>
    <row r="95" spans="1:6" x14ac:dyDescent="0.25">
      <c r="A95" s="37" t="s">
        <v>795</v>
      </c>
      <c r="B95" s="38" t="s">
        <v>796</v>
      </c>
      <c r="C95" s="33">
        <v>10000000</v>
      </c>
      <c r="D95" s="33">
        <v>0</v>
      </c>
      <c r="E95" s="39">
        <f t="shared" si="1"/>
        <v>10000000</v>
      </c>
      <c r="F95" s="3"/>
    </row>
    <row r="96" spans="1:6" ht="26.25" x14ac:dyDescent="0.25">
      <c r="A96" s="37" t="s">
        <v>297</v>
      </c>
      <c r="B96" s="38" t="s">
        <v>797</v>
      </c>
      <c r="C96" s="33">
        <v>10000000</v>
      </c>
      <c r="D96" s="33">
        <v>0</v>
      </c>
      <c r="E96" s="39">
        <f t="shared" si="1"/>
        <v>10000000</v>
      </c>
      <c r="F96" s="3"/>
    </row>
    <row r="97" spans="1:6" ht="26.25" x14ac:dyDescent="0.25">
      <c r="A97" s="37" t="s">
        <v>299</v>
      </c>
      <c r="B97" s="38" t="s">
        <v>798</v>
      </c>
      <c r="C97" s="33">
        <v>10000000</v>
      </c>
      <c r="D97" s="33">
        <v>0</v>
      </c>
      <c r="E97" s="39">
        <f t="shared" si="1"/>
        <v>10000000</v>
      </c>
      <c r="F97" s="3"/>
    </row>
    <row r="98" spans="1:6" x14ac:dyDescent="0.25">
      <c r="A98" s="37" t="s">
        <v>301</v>
      </c>
      <c r="B98" s="38" t="s">
        <v>799</v>
      </c>
      <c r="C98" s="33">
        <v>10000000</v>
      </c>
      <c r="D98" s="33">
        <v>0</v>
      </c>
      <c r="E98" s="39">
        <f t="shared" si="1"/>
        <v>10000000</v>
      </c>
      <c r="F98" s="3"/>
    </row>
    <row r="99" spans="1:6" ht="26.25" x14ac:dyDescent="0.25">
      <c r="A99" s="37" t="s">
        <v>376</v>
      </c>
      <c r="B99" s="38" t="s">
        <v>377</v>
      </c>
      <c r="C99" s="33">
        <v>30327700</v>
      </c>
      <c r="D99" s="33">
        <v>4124957.46</v>
      </c>
      <c r="E99" s="39">
        <f t="shared" si="1"/>
        <v>26202742.539999999</v>
      </c>
      <c r="F99" s="3"/>
    </row>
    <row r="100" spans="1:6" ht="39" x14ac:dyDescent="0.25">
      <c r="A100" s="37" t="s">
        <v>378</v>
      </c>
      <c r="B100" s="38" t="s">
        <v>379</v>
      </c>
      <c r="C100" s="33">
        <v>29912700</v>
      </c>
      <c r="D100" s="33">
        <v>4124957.46</v>
      </c>
      <c r="E100" s="39">
        <f t="shared" si="1"/>
        <v>25787742.539999999</v>
      </c>
      <c r="F100" s="3"/>
    </row>
    <row r="101" spans="1:6" ht="51.75" x14ac:dyDescent="0.25">
      <c r="A101" s="37" t="s">
        <v>280</v>
      </c>
      <c r="B101" s="38" t="s">
        <v>380</v>
      </c>
      <c r="C101" s="33">
        <v>18578500</v>
      </c>
      <c r="D101" s="33">
        <v>3574235.89</v>
      </c>
      <c r="E101" s="39">
        <f t="shared" si="1"/>
        <v>15004264.109999999</v>
      </c>
      <c r="F101" s="3"/>
    </row>
    <row r="102" spans="1:6" x14ac:dyDescent="0.25">
      <c r="A102" s="37" t="s">
        <v>381</v>
      </c>
      <c r="B102" s="38" t="s">
        <v>382</v>
      </c>
      <c r="C102" s="33">
        <v>18578500</v>
      </c>
      <c r="D102" s="33">
        <v>3574235.89</v>
      </c>
      <c r="E102" s="39">
        <f t="shared" si="1"/>
        <v>15004264.109999999</v>
      </c>
      <c r="F102" s="3"/>
    </row>
    <row r="103" spans="1:6" x14ac:dyDescent="0.25">
      <c r="A103" s="37" t="s">
        <v>383</v>
      </c>
      <c r="B103" s="38" t="s">
        <v>384</v>
      </c>
      <c r="C103" s="33">
        <v>14110000</v>
      </c>
      <c r="D103" s="33">
        <v>2870592.07</v>
      </c>
      <c r="E103" s="39">
        <f t="shared" si="1"/>
        <v>11239407.93</v>
      </c>
      <c r="F103" s="3"/>
    </row>
    <row r="104" spans="1:6" ht="26.25" x14ac:dyDescent="0.25">
      <c r="A104" s="37" t="s">
        <v>385</v>
      </c>
      <c r="B104" s="38" t="s">
        <v>386</v>
      </c>
      <c r="C104" s="33">
        <v>207000</v>
      </c>
      <c r="D104" s="33">
        <v>8555</v>
      </c>
      <c r="E104" s="39">
        <f t="shared" si="1"/>
        <v>198445</v>
      </c>
      <c r="F104" s="3"/>
    </row>
    <row r="105" spans="1:6" ht="39" x14ac:dyDescent="0.25">
      <c r="A105" s="37" t="s">
        <v>387</v>
      </c>
      <c r="B105" s="38" t="s">
        <v>388</v>
      </c>
      <c r="C105" s="33">
        <v>4261500</v>
      </c>
      <c r="D105" s="33">
        <v>695088.82</v>
      </c>
      <c r="E105" s="39">
        <f t="shared" si="1"/>
        <v>3566411.18</v>
      </c>
      <c r="F105" s="3"/>
    </row>
    <row r="106" spans="1:6" ht="26.25" x14ac:dyDescent="0.25">
      <c r="A106" s="37" t="s">
        <v>297</v>
      </c>
      <c r="B106" s="38" t="s">
        <v>389</v>
      </c>
      <c r="C106" s="33">
        <v>11333400</v>
      </c>
      <c r="D106" s="33">
        <v>550690.56999999995</v>
      </c>
      <c r="E106" s="39">
        <f t="shared" si="1"/>
        <v>10782709.43</v>
      </c>
      <c r="F106" s="3"/>
    </row>
    <row r="107" spans="1:6" ht="26.25" x14ac:dyDescent="0.25">
      <c r="A107" s="37" t="s">
        <v>299</v>
      </c>
      <c r="B107" s="38" t="s">
        <v>390</v>
      </c>
      <c r="C107" s="33">
        <v>11333400</v>
      </c>
      <c r="D107" s="33">
        <v>550690.56999999995</v>
      </c>
      <c r="E107" s="39">
        <f t="shared" si="1"/>
        <v>10782709.43</v>
      </c>
      <c r="F107" s="3"/>
    </row>
    <row r="108" spans="1:6" x14ac:dyDescent="0.25">
      <c r="A108" s="37" t="s">
        <v>301</v>
      </c>
      <c r="B108" s="38" t="s">
        <v>391</v>
      </c>
      <c r="C108" s="33">
        <v>11022350</v>
      </c>
      <c r="D108" s="33">
        <v>455040.76</v>
      </c>
      <c r="E108" s="39">
        <f t="shared" si="1"/>
        <v>10567309.24</v>
      </c>
      <c r="F108" s="3"/>
    </row>
    <row r="109" spans="1:6" x14ac:dyDescent="0.25">
      <c r="A109" s="37" t="s">
        <v>320</v>
      </c>
      <c r="B109" s="38" t="s">
        <v>392</v>
      </c>
      <c r="C109" s="33">
        <v>311050</v>
      </c>
      <c r="D109" s="33">
        <v>95649.81</v>
      </c>
      <c r="E109" s="39">
        <f t="shared" si="1"/>
        <v>215400.19</v>
      </c>
      <c r="F109" s="3"/>
    </row>
    <row r="110" spans="1:6" x14ac:dyDescent="0.25">
      <c r="A110" s="37" t="s">
        <v>303</v>
      </c>
      <c r="B110" s="38" t="s">
        <v>800</v>
      </c>
      <c r="C110" s="33">
        <v>800</v>
      </c>
      <c r="D110" s="33">
        <v>31</v>
      </c>
      <c r="E110" s="39">
        <f t="shared" si="1"/>
        <v>769</v>
      </c>
      <c r="F110" s="3"/>
    </row>
    <row r="111" spans="1:6" x14ac:dyDescent="0.25">
      <c r="A111" s="37" t="s">
        <v>305</v>
      </c>
      <c r="B111" s="38" t="s">
        <v>801</v>
      </c>
      <c r="C111" s="33">
        <v>800</v>
      </c>
      <c r="D111" s="33">
        <v>31</v>
      </c>
      <c r="E111" s="39">
        <f t="shared" si="1"/>
        <v>769</v>
      </c>
      <c r="F111" s="3"/>
    </row>
    <row r="112" spans="1:6" x14ac:dyDescent="0.25">
      <c r="A112" s="37" t="s">
        <v>307</v>
      </c>
      <c r="B112" s="38" t="s">
        <v>802</v>
      </c>
      <c r="C112" s="33">
        <v>800</v>
      </c>
      <c r="D112" s="33">
        <v>31</v>
      </c>
      <c r="E112" s="39">
        <f t="shared" si="1"/>
        <v>769</v>
      </c>
      <c r="F112" s="3"/>
    </row>
    <row r="113" spans="1:6" ht="26.25" x14ac:dyDescent="0.25">
      <c r="A113" s="37" t="s">
        <v>393</v>
      </c>
      <c r="B113" s="38" t="s">
        <v>394</v>
      </c>
      <c r="C113" s="33">
        <v>415000</v>
      </c>
      <c r="D113" s="33">
        <v>0</v>
      </c>
      <c r="E113" s="39">
        <f t="shared" si="1"/>
        <v>415000</v>
      </c>
      <c r="F113" s="3"/>
    </row>
    <row r="114" spans="1:6" ht="26.25" x14ac:dyDescent="0.25">
      <c r="A114" s="37" t="s">
        <v>297</v>
      </c>
      <c r="B114" s="38" t="s">
        <v>395</v>
      </c>
      <c r="C114" s="33">
        <v>415000</v>
      </c>
      <c r="D114" s="33">
        <v>0</v>
      </c>
      <c r="E114" s="39">
        <f t="shared" si="1"/>
        <v>415000</v>
      </c>
      <c r="F114" s="3"/>
    </row>
    <row r="115" spans="1:6" ht="26.25" x14ac:dyDescent="0.25">
      <c r="A115" s="37" t="s">
        <v>299</v>
      </c>
      <c r="B115" s="38" t="s">
        <v>396</v>
      </c>
      <c r="C115" s="33">
        <v>415000</v>
      </c>
      <c r="D115" s="33">
        <v>0</v>
      </c>
      <c r="E115" s="39">
        <f t="shared" si="1"/>
        <v>415000</v>
      </c>
      <c r="F115" s="3"/>
    </row>
    <row r="116" spans="1:6" x14ac:dyDescent="0.25">
      <c r="A116" s="37" t="s">
        <v>301</v>
      </c>
      <c r="B116" s="38" t="s">
        <v>397</v>
      </c>
      <c r="C116" s="33">
        <v>415000</v>
      </c>
      <c r="D116" s="33">
        <v>0</v>
      </c>
      <c r="E116" s="39">
        <f t="shared" si="1"/>
        <v>415000</v>
      </c>
      <c r="F116" s="3"/>
    </row>
    <row r="117" spans="1:6" x14ac:dyDescent="0.25">
      <c r="A117" s="37" t="s">
        <v>398</v>
      </c>
      <c r="B117" s="38" t="s">
        <v>399</v>
      </c>
      <c r="C117" s="33">
        <v>440103001.10000002</v>
      </c>
      <c r="D117" s="33">
        <v>6505750.6299999999</v>
      </c>
      <c r="E117" s="39">
        <f t="shared" si="1"/>
        <v>433597250.47000003</v>
      </c>
      <c r="F117" s="3"/>
    </row>
    <row r="118" spans="1:6" x14ac:dyDescent="0.25">
      <c r="A118" s="37" t="s">
        <v>400</v>
      </c>
      <c r="B118" s="38" t="s">
        <v>401</v>
      </c>
      <c r="C118" s="33">
        <v>14700000</v>
      </c>
      <c r="D118" s="33">
        <v>0</v>
      </c>
      <c r="E118" s="39">
        <f t="shared" si="1"/>
        <v>14700000</v>
      </c>
      <c r="F118" s="3"/>
    </row>
    <row r="119" spans="1:6" ht="26.25" x14ac:dyDescent="0.25">
      <c r="A119" s="37" t="s">
        <v>297</v>
      </c>
      <c r="B119" s="38" t="s">
        <v>402</v>
      </c>
      <c r="C119" s="33">
        <v>8600000</v>
      </c>
      <c r="D119" s="33">
        <v>0</v>
      </c>
      <c r="E119" s="39">
        <f t="shared" si="1"/>
        <v>8600000</v>
      </c>
      <c r="F119" s="3"/>
    </row>
    <row r="120" spans="1:6" ht="26.25" x14ac:dyDescent="0.25">
      <c r="A120" s="37" t="s">
        <v>299</v>
      </c>
      <c r="B120" s="38" t="s">
        <v>403</v>
      </c>
      <c r="C120" s="33">
        <v>8600000</v>
      </c>
      <c r="D120" s="33">
        <v>0</v>
      </c>
      <c r="E120" s="39">
        <f t="shared" si="1"/>
        <v>8600000</v>
      </c>
      <c r="F120" s="3"/>
    </row>
    <row r="121" spans="1:6" x14ac:dyDescent="0.25">
      <c r="A121" s="37" t="s">
        <v>301</v>
      </c>
      <c r="B121" s="38" t="s">
        <v>404</v>
      </c>
      <c r="C121" s="33">
        <v>8600000</v>
      </c>
      <c r="D121" s="33">
        <v>0</v>
      </c>
      <c r="E121" s="39">
        <f t="shared" si="1"/>
        <v>8600000</v>
      </c>
      <c r="F121" s="3"/>
    </row>
    <row r="122" spans="1:6" x14ac:dyDescent="0.25">
      <c r="A122" s="37" t="s">
        <v>322</v>
      </c>
      <c r="B122" s="38" t="s">
        <v>405</v>
      </c>
      <c r="C122" s="33">
        <v>150000</v>
      </c>
      <c r="D122" s="33">
        <v>0</v>
      </c>
      <c r="E122" s="39">
        <f t="shared" si="1"/>
        <v>150000</v>
      </c>
      <c r="F122" s="3"/>
    </row>
    <row r="123" spans="1:6" x14ac:dyDescent="0.25">
      <c r="A123" s="37" t="s">
        <v>406</v>
      </c>
      <c r="B123" s="38" t="s">
        <v>407</v>
      </c>
      <c r="C123" s="33">
        <v>150000</v>
      </c>
      <c r="D123" s="33">
        <v>0</v>
      </c>
      <c r="E123" s="39">
        <f t="shared" si="1"/>
        <v>150000</v>
      </c>
      <c r="F123" s="3"/>
    </row>
    <row r="124" spans="1:6" x14ac:dyDescent="0.25">
      <c r="A124" s="37" t="s">
        <v>303</v>
      </c>
      <c r="B124" s="38" t="s">
        <v>408</v>
      </c>
      <c r="C124" s="33">
        <v>5950000</v>
      </c>
      <c r="D124" s="33">
        <v>0</v>
      </c>
      <c r="E124" s="39">
        <f t="shared" si="1"/>
        <v>5950000</v>
      </c>
      <c r="F124" s="3"/>
    </row>
    <row r="125" spans="1:6" ht="39" x14ac:dyDescent="0.25">
      <c r="A125" s="37" t="s">
        <v>409</v>
      </c>
      <c r="B125" s="38" t="s">
        <v>410</v>
      </c>
      <c r="C125" s="33">
        <v>5950000</v>
      </c>
      <c r="D125" s="33">
        <v>0</v>
      </c>
      <c r="E125" s="39">
        <f t="shared" si="1"/>
        <v>5950000</v>
      </c>
      <c r="F125" s="3"/>
    </row>
    <row r="126" spans="1:6" ht="51.75" x14ac:dyDescent="0.25">
      <c r="A126" s="37" t="s">
        <v>411</v>
      </c>
      <c r="B126" s="38" t="s">
        <v>412</v>
      </c>
      <c r="C126" s="33">
        <v>5950000</v>
      </c>
      <c r="D126" s="33">
        <v>0</v>
      </c>
      <c r="E126" s="39">
        <f t="shared" si="1"/>
        <v>5950000</v>
      </c>
      <c r="F126" s="3"/>
    </row>
    <row r="127" spans="1:6" x14ac:dyDescent="0.25">
      <c r="A127" s="37" t="s">
        <v>413</v>
      </c>
      <c r="B127" s="38" t="s">
        <v>414</v>
      </c>
      <c r="C127" s="33">
        <v>20334494.690000001</v>
      </c>
      <c r="D127" s="33">
        <v>2010220.95</v>
      </c>
      <c r="E127" s="39">
        <f t="shared" si="1"/>
        <v>18324273.740000002</v>
      </c>
      <c r="F127" s="3"/>
    </row>
    <row r="128" spans="1:6" ht="26.25" x14ac:dyDescent="0.25">
      <c r="A128" s="37" t="s">
        <v>297</v>
      </c>
      <c r="B128" s="38" t="s">
        <v>727</v>
      </c>
      <c r="C128" s="33">
        <v>20334494.690000001</v>
      </c>
      <c r="D128" s="33">
        <v>2010220.95</v>
      </c>
      <c r="E128" s="39">
        <f t="shared" si="1"/>
        <v>18324273.740000002</v>
      </c>
      <c r="F128" s="3"/>
    </row>
    <row r="129" spans="1:6" ht="26.25" x14ac:dyDescent="0.25">
      <c r="A129" s="37" t="s">
        <v>299</v>
      </c>
      <c r="B129" s="38" t="s">
        <v>728</v>
      </c>
      <c r="C129" s="33">
        <v>20334494.690000001</v>
      </c>
      <c r="D129" s="33">
        <v>2010220.95</v>
      </c>
      <c r="E129" s="39">
        <f t="shared" si="1"/>
        <v>18324273.740000002</v>
      </c>
      <c r="F129" s="3"/>
    </row>
    <row r="130" spans="1:6" x14ac:dyDescent="0.25">
      <c r="A130" s="37" t="s">
        <v>301</v>
      </c>
      <c r="B130" s="38" t="s">
        <v>729</v>
      </c>
      <c r="C130" s="33">
        <v>20334494.690000001</v>
      </c>
      <c r="D130" s="33">
        <v>2010220.95</v>
      </c>
      <c r="E130" s="39">
        <f t="shared" si="1"/>
        <v>18324273.740000002</v>
      </c>
      <c r="F130" s="3"/>
    </row>
    <row r="131" spans="1:6" x14ac:dyDescent="0.25">
      <c r="A131" s="37" t="s">
        <v>415</v>
      </c>
      <c r="B131" s="38" t="s">
        <v>416</v>
      </c>
      <c r="C131" s="33">
        <v>381416128.41000003</v>
      </c>
      <c r="D131" s="33">
        <v>2385768.19</v>
      </c>
      <c r="E131" s="39">
        <f t="shared" si="1"/>
        <v>379030360.22000003</v>
      </c>
      <c r="F131" s="3"/>
    </row>
    <row r="132" spans="1:6" ht="26.25" x14ac:dyDescent="0.25">
      <c r="A132" s="37" t="s">
        <v>297</v>
      </c>
      <c r="B132" s="38" t="s">
        <v>417</v>
      </c>
      <c r="C132" s="33">
        <v>36966537.240000002</v>
      </c>
      <c r="D132" s="33">
        <v>2385768.19</v>
      </c>
      <c r="E132" s="39">
        <f t="shared" si="1"/>
        <v>34580769.050000004</v>
      </c>
      <c r="F132" s="3"/>
    </row>
    <row r="133" spans="1:6" ht="26.25" x14ac:dyDescent="0.25">
      <c r="A133" s="37" t="s">
        <v>299</v>
      </c>
      <c r="B133" s="38" t="s">
        <v>418</v>
      </c>
      <c r="C133" s="33">
        <v>36966537.240000002</v>
      </c>
      <c r="D133" s="33">
        <v>2385768.19</v>
      </c>
      <c r="E133" s="39">
        <f t="shared" si="1"/>
        <v>34580769.050000004</v>
      </c>
      <c r="F133" s="3"/>
    </row>
    <row r="134" spans="1:6" x14ac:dyDescent="0.25">
      <c r="A134" s="37" t="s">
        <v>301</v>
      </c>
      <c r="B134" s="38" t="s">
        <v>419</v>
      </c>
      <c r="C134" s="33">
        <v>36966537.240000002</v>
      </c>
      <c r="D134" s="33">
        <v>2385768.19</v>
      </c>
      <c r="E134" s="39">
        <f t="shared" si="1"/>
        <v>34580769.050000004</v>
      </c>
      <c r="F134" s="3"/>
    </row>
    <row r="135" spans="1:6" x14ac:dyDescent="0.25">
      <c r="A135" s="37" t="s">
        <v>325</v>
      </c>
      <c r="B135" s="38" t="s">
        <v>803</v>
      </c>
      <c r="C135" s="33">
        <v>344449591.17000002</v>
      </c>
      <c r="D135" s="33">
        <v>0</v>
      </c>
      <c r="E135" s="39">
        <f t="shared" si="1"/>
        <v>344449591.17000002</v>
      </c>
      <c r="F135" s="3"/>
    </row>
    <row r="136" spans="1:6" x14ac:dyDescent="0.25">
      <c r="A136" s="37" t="s">
        <v>247</v>
      </c>
      <c r="B136" s="38" t="s">
        <v>804</v>
      </c>
      <c r="C136" s="33">
        <v>344449591.17000002</v>
      </c>
      <c r="D136" s="33">
        <v>0</v>
      </c>
      <c r="E136" s="39">
        <f t="shared" si="1"/>
        <v>344449591.17000002</v>
      </c>
      <c r="F136" s="3"/>
    </row>
    <row r="137" spans="1:6" x14ac:dyDescent="0.25">
      <c r="A137" s="37" t="s">
        <v>423</v>
      </c>
      <c r="B137" s="38" t="s">
        <v>424</v>
      </c>
      <c r="C137" s="33">
        <v>23652378</v>
      </c>
      <c r="D137" s="33">
        <v>2109761.4900000002</v>
      </c>
      <c r="E137" s="39">
        <f t="shared" si="1"/>
        <v>21542616.509999998</v>
      </c>
      <c r="F137" s="3"/>
    </row>
    <row r="138" spans="1:6" ht="51.75" x14ac:dyDescent="0.25">
      <c r="A138" s="37" t="s">
        <v>280</v>
      </c>
      <c r="B138" s="38" t="s">
        <v>425</v>
      </c>
      <c r="C138" s="33">
        <v>11847200</v>
      </c>
      <c r="D138" s="33">
        <v>1731675.49</v>
      </c>
      <c r="E138" s="39">
        <f t="shared" ref="E138:E201" si="2">C138-D138</f>
        <v>10115524.51</v>
      </c>
      <c r="F138" s="3"/>
    </row>
    <row r="139" spans="1:6" ht="26.25" x14ac:dyDescent="0.25">
      <c r="A139" s="37" t="s">
        <v>282</v>
      </c>
      <c r="B139" s="38" t="s">
        <v>426</v>
      </c>
      <c r="C139" s="33">
        <v>11847200</v>
      </c>
      <c r="D139" s="33">
        <v>1731675.49</v>
      </c>
      <c r="E139" s="39">
        <f t="shared" si="2"/>
        <v>10115524.51</v>
      </c>
      <c r="F139" s="3"/>
    </row>
    <row r="140" spans="1:6" ht="26.25" x14ac:dyDescent="0.25">
      <c r="A140" s="37" t="s">
        <v>284</v>
      </c>
      <c r="B140" s="38" t="s">
        <v>427</v>
      </c>
      <c r="C140" s="33">
        <v>8846000</v>
      </c>
      <c r="D140" s="33">
        <v>1373728.51</v>
      </c>
      <c r="E140" s="39">
        <f t="shared" si="2"/>
        <v>7472271.4900000002</v>
      </c>
      <c r="F140" s="3"/>
    </row>
    <row r="141" spans="1:6" ht="39" x14ac:dyDescent="0.25">
      <c r="A141" s="37" t="s">
        <v>286</v>
      </c>
      <c r="B141" s="38" t="s">
        <v>428</v>
      </c>
      <c r="C141" s="33">
        <v>344800</v>
      </c>
      <c r="D141" s="33">
        <v>0</v>
      </c>
      <c r="E141" s="39">
        <f t="shared" si="2"/>
        <v>344800</v>
      </c>
      <c r="F141" s="3"/>
    </row>
    <row r="142" spans="1:6" ht="39" x14ac:dyDescent="0.25">
      <c r="A142" s="37" t="s">
        <v>288</v>
      </c>
      <c r="B142" s="38" t="s">
        <v>429</v>
      </c>
      <c r="C142" s="33">
        <v>2656400</v>
      </c>
      <c r="D142" s="33">
        <v>357946.98</v>
      </c>
      <c r="E142" s="39">
        <f t="shared" si="2"/>
        <v>2298453.02</v>
      </c>
      <c r="F142" s="3"/>
    </row>
    <row r="143" spans="1:6" ht="26.25" x14ac:dyDescent="0.25">
      <c r="A143" s="37" t="s">
        <v>297</v>
      </c>
      <c r="B143" s="38" t="s">
        <v>430</v>
      </c>
      <c r="C143" s="33">
        <v>8476078</v>
      </c>
      <c r="D143" s="33">
        <v>373911</v>
      </c>
      <c r="E143" s="39">
        <f t="shared" si="2"/>
        <v>8102167</v>
      </c>
      <c r="F143" s="3"/>
    </row>
    <row r="144" spans="1:6" ht="26.25" x14ac:dyDescent="0.25">
      <c r="A144" s="37" t="s">
        <v>299</v>
      </c>
      <c r="B144" s="38" t="s">
        <v>431</v>
      </c>
      <c r="C144" s="33">
        <v>8476078</v>
      </c>
      <c r="D144" s="33">
        <v>373911</v>
      </c>
      <c r="E144" s="39">
        <f t="shared" si="2"/>
        <v>8102167</v>
      </c>
      <c r="F144" s="3"/>
    </row>
    <row r="145" spans="1:6" x14ac:dyDescent="0.25">
      <c r="A145" s="37" t="s">
        <v>301</v>
      </c>
      <c r="B145" s="38" t="s">
        <v>432</v>
      </c>
      <c r="C145" s="33">
        <v>8476078</v>
      </c>
      <c r="D145" s="33">
        <v>373911</v>
      </c>
      <c r="E145" s="39">
        <f t="shared" si="2"/>
        <v>8102167</v>
      </c>
      <c r="F145" s="3"/>
    </row>
    <row r="146" spans="1:6" x14ac:dyDescent="0.25">
      <c r="A146" s="37" t="s">
        <v>303</v>
      </c>
      <c r="B146" s="38" t="s">
        <v>433</v>
      </c>
      <c r="C146" s="33">
        <v>3329100</v>
      </c>
      <c r="D146" s="33">
        <v>4175</v>
      </c>
      <c r="E146" s="39">
        <f t="shared" si="2"/>
        <v>3324925</v>
      </c>
      <c r="F146" s="3"/>
    </row>
    <row r="147" spans="1:6" ht="39" x14ac:dyDescent="0.25">
      <c r="A147" s="37" t="s">
        <v>409</v>
      </c>
      <c r="B147" s="38" t="s">
        <v>434</v>
      </c>
      <c r="C147" s="33">
        <v>3311200</v>
      </c>
      <c r="D147" s="33">
        <v>0</v>
      </c>
      <c r="E147" s="39">
        <f t="shared" si="2"/>
        <v>3311200</v>
      </c>
      <c r="F147" s="3"/>
    </row>
    <row r="148" spans="1:6" ht="51.75" x14ac:dyDescent="0.25">
      <c r="A148" s="37" t="s">
        <v>411</v>
      </c>
      <c r="B148" s="38" t="s">
        <v>435</v>
      </c>
      <c r="C148" s="33">
        <v>3311200</v>
      </c>
      <c r="D148" s="33">
        <v>0</v>
      </c>
      <c r="E148" s="39">
        <f t="shared" si="2"/>
        <v>3311200</v>
      </c>
      <c r="F148" s="3"/>
    </row>
    <row r="149" spans="1:6" x14ac:dyDescent="0.25">
      <c r="A149" s="37" t="s">
        <v>305</v>
      </c>
      <c r="B149" s="38" t="s">
        <v>436</v>
      </c>
      <c r="C149" s="33">
        <v>17900</v>
      </c>
      <c r="D149" s="33">
        <v>4175</v>
      </c>
      <c r="E149" s="39">
        <f t="shared" si="2"/>
        <v>13725</v>
      </c>
      <c r="F149" s="3"/>
    </row>
    <row r="150" spans="1:6" x14ac:dyDescent="0.25">
      <c r="A150" s="37" t="s">
        <v>307</v>
      </c>
      <c r="B150" s="38" t="s">
        <v>437</v>
      </c>
      <c r="C150" s="33">
        <v>17900</v>
      </c>
      <c r="D150" s="33">
        <v>4175</v>
      </c>
      <c r="E150" s="39">
        <f t="shared" si="2"/>
        <v>13725</v>
      </c>
      <c r="F150" s="3"/>
    </row>
    <row r="151" spans="1:6" x14ac:dyDescent="0.25">
      <c r="A151" s="37" t="s">
        <v>438</v>
      </c>
      <c r="B151" s="38" t="s">
        <v>439</v>
      </c>
      <c r="C151" s="33">
        <v>527110664.55000001</v>
      </c>
      <c r="D151" s="33">
        <v>2559033.7400000002</v>
      </c>
      <c r="E151" s="39">
        <f t="shared" si="2"/>
        <v>524551630.81</v>
      </c>
      <c r="F151" s="3"/>
    </row>
    <row r="152" spans="1:6" x14ac:dyDescent="0.25">
      <c r="A152" s="37" t="s">
        <v>440</v>
      </c>
      <c r="B152" s="38" t="s">
        <v>441</v>
      </c>
      <c r="C152" s="33">
        <v>84874096.280000001</v>
      </c>
      <c r="D152" s="33">
        <v>90510.74</v>
      </c>
      <c r="E152" s="39">
        <f t="shared" si="2"/>
        <v>84783585.540000007</v>
      </c>
      <c r="F152" s="3"/>
    </row>
    <row r="153" spans="1:6" ht="26.25" x14ac:dyDescent="0.25">
      <c r="A153" s="37" t="s">
        <v>297</v>
      </c>
      <c r="B153" s="38" t="s">
        <v>442</v>
      </c>
      <c r="C153" s="33">
        <v>65179771.280000001</v>
      </c>
      <c r="D153" s="33">
        <v>90510.74</v>
      </c>
      <c r="E153" s="39">
        <f t="shared" si="2"/>
        <v>65089260.539999999</v>
      </c>
      <c r="F153" s="3"/>
    </row>
    <row r="154" spans="1:6" ht="26.25" x14ac:dyDescent="0.25">
      <c r="A154" s="37" t="s">
        <v>299</v>
      </c>
      <c r="B154" s="38" t="s">
        <v>443</v>
      </c>
      <c r="C154" s="33">
        <v>65179771.280000001</v>
      </c>
      <c r="D154" s="33">
        <v>90510.74</v>
      </c>
      <c r="E154" s="39">
        <f t="shared" si="2"/>
        <v>65089260.539999999</v>
      </c>
      <c r="F154" s="3"/>
    </row>
    <row r="155" spans="1:6" ht="26.25" x14ac:dyDescent="0.25">
      <c r="A155" s="37" t="s">
        <v>725</v>
      </c>
      <c r="B155" s="38" t="s">
        <v>868</v>
      </c>
      <c r="C155" s="33">
        <v>64968171.280000001</v>
      </c>
      <c r="D155" s="33">
        <v>0</v>
      </c>
      <c r="E155" s="39">
        <f t="shared" si="2"/>
        <v>64968171.280000001</v>
      </c>
      <c r="F155" s="3"/>
    </row>
    <row r="156" spans="1:6" x14ac:dyDescent="0.25">
      <c r="A156" s="37" t="s">
        <v>301</v>
      </c>
      <c r="B156" s="38" t="s">
        <v>444</v>
      </c>
      <c r="C156" s="33">
        <v>211600</v>
      </c>
      <c r="D156" s="33">
        <v>90510.74</v>
      </c>
      <c r="E156" s="39">
        <f t="shared" si="2"/>
        <v>121089.26</v>
      </c>
      <c r="F156" s="3"/>
    </row>
    <row r="157" spans="1:6" ht="26.25" x14ac:dyDescent="0.25">
      <c r="A157" s="37" t="s">
        <v>420</v>
      </c>
      <c r="B157" s="38" t="s">
        <v>869</v>
      </c>
      <c r="C157" s="33">
        <v>19694325</v>
      </c>
      <c r="D157" s="33">
        <v>0</v>
      </c>
      <c r="E157" s="39">
        <f t="shared" si="2"/>
        <v>19694325</v>
      </c>
      <c r="F157" s="3"/>
    </row>
    <row r="158" spans="1:6" x14ac:dyDescent="0.25">
      <c r="A158" s="37" t="s">
        <v>421</v>
      </c>
      <c r="B158" s="38" t="s">
        <v>870</v>
      </c>
      <c r="C158" s="33">
        <v>19694325</v>
      </c>
      <c r="D158" s="33">
        <v>0</v>
      </c>
      <c r="E158" s="39">
        <f t="shared" si="2"/>
        <v>19694325</v>
      </c>
      <c r="F158" s="3"/>
    </row>
    <row r="159" spans="1:6" ht="39" x14ac:dyDescent="0.25">
      <c r="A159" s="37" t="s">
        <v>790</v>
      </c>
      <c r="B159" s="38" t="s">
        <v>871</v>
      </c>
      <c r="C159" s="33">
        <v>19694325</v>
      </c>
      <c r="D159" s="33">
        <v>0</v>
      </c>
      <c r="E159" s="39">
        <f t="shared" si="2"/>
        <v>19694325</v>
      </c>
      <c r="F159" s="3"/>
    </row>
    <row r="160" spans="1:6" x14ac:dyDescent="0.25">
      <c r="A160" s="37" t="s">
        <v>445</v>
      </c>
      <c r="B160" s="38" t="s">
        <v>446</v>
      </c>
      <c r="C160" s="33">
        <v>377592524.55000001</v>
      </c>
      <c r="D160" s="33">
        <v>2250406.2000000002</v>
      </c>
      <c r="E160" s="39">
        <f t="shared" si="2"/>
        <v>375342118.35000002</v>
      </c>
      <c r="F160" s="3"/>
    </row>
    <row r="161" spans="1:6" ht="26.25" x14ac:dyDescent="0.25">
      <c r="A161" s="37" t="s">
        <v>297</v>
      </c>
      <c r="B161" s="38" t="s">
        <v>447</v>
      </c>
      <c r="C161" s="33">
        <v>11525227.869999999</v>
      </c>
      <c r="D161" s="33">
        <v>2199418.86</v>
      </c>
      <c r="E161" s="39">
        <f t="shared" si="2"/>
        <v>9325809.0099999998</v>
      </c>
      <c r="F161" s="3"/>
    </row>
    <row r="162" spans="1:6" ht="26.25" x14ac:dyDescent="0.25">
      <c r="A162" s="37" t="s">
        <v>299</v>
      </c>
      <c r="B162" s="38" t="s">
        <v>448</v>
      </c>
      <c r="C162" s="33">
        <v>11525227.869999999</v>
      </c>
      <c r="D162" s="33">
        <v>2199418.86</v>
      </c>
      <c r="E162" s="39">
        <f t="shared" si="2"/>
        <v>9325809.0099999998</v>
      </c>
      <c r="F162" s="3"/>
    </row>
    <row r="163" spans="1:6" ht="26.25" x14ac:dyDescent="0.25">
      <c r="A163" s="37" t="s">
        <v>725</v>
      </c>
      <c r="B163" s="38" t="s">
        <v>872</v>
      </c>
      <c r="C163" s="33">
        <v>8110188.1100000003</v>
      </c>
      <c r="D163" s="33">
        <v>0</v>
      </c>
      <c r="E163" s="39">
        <f t="shared" si="2"/>
        <v>8110188.1100000003</v>
      </c>
      <c r="F163" s="3"/>
    </row>
    <row r="164" spans="1:6" x14ac:dyDescent="0.25">
      <c r="A164" s="37" t="s">
        <v>320</v>
      </c>
      <c r="B164" s="38" t="s">
        <v>449</v>
      </c>
      <c r="C164" s="33">
        <v>3415039.76</v>
      </c>
      <c r="D164" s="33">
        <v>2199418.86</v>
      </c>
      <c r="E164" s="39">
        <f t="shared" si="2"/>
        <v>1215620.8999999999</v>
      </c>
      <c r="F164" s="3"/>
    </row>
    <row r="165" spans="1:6" ht="26.25" x14ac:dyDescent="0.25">
      <c r="A165" s="37" t="s">
        <v>420</v>
      </c>
      <c r="B165" s="38" t="s">
        <v>805</v>
      </c>
      <c r="C165" s="33">
        <v>20738994</v>
      </c>
      <c r="D165" s="33">
        <v>0</v>
      </c>
      <c r="E165" s="39">
        <f t="shared" si="2"/>
        <v>20738994</v>
      </c>
      <c r="F165" s="3"/>
    </row>
    <row r="166" spans="1:6" x14ac:dyDescent="0.25">
      <c r="A166" s="37" t="s">
        <v>421</v>
      </c>
      <c r="B166" s="38" t="s">
        <v>806</v>
      </c>
      <c r="C166" s="33">
        <v>20738994</v>
      </c>
      <c r="D166" s="33">
        <v>0</v>
      </c>
      <c r="E166" s="39">
        <f t="shared" si="2"/>
        <v>20738994</v>
      </c>
      <c r="F166" s="3"/>
    </row>
    <row r="167" spans="1:6" ht="39" x14ac:dyDescent="0.25">
      <c r="A167" s="37" t="s">
        <v>422</v>
      </c>
      <c r="B167" s="38" t="s">
        <v>807</v>
      </c>
      <c r="C167" s="33">
        <v>20738994</v>
      </c>
      <c r="D167" s="33">
        <v>0</v>
      </c>
      <c r="E167" s="39">
        <f t="shared" si="2"/>
        <v>20738994</v>
      </c>
      <c r="F167" s="3"/>
    </row>
    <row r="168" spans="1:6" x14ac:dyDescent="0.25">
      <c r="A168" s="37" t="s">
        <v>325</v>
      </c>
      <c r="B168" s="38" t="s">
        <v>450</v>
      </c>
      <c r="C168" s="33">
        <v>345275315.33999997</v>
      </c>
      <c r="D168" s="33">
        <v>0</v>
      </c>
      <c r="E168" s="39">
        <f t="shared" si="2"/>
        <v>345275315.33999997</v>
      </c>
      <c r="F168" s="3"/>
    </row>
    <row r="169" spans="1:6" x14ac:dyDescent="0.25">
      <c r="A169" s="37" t="s">
        <v>247</v>
      </c>
      <c r="B169" s="38" t="s">
        <v>451</v>
      </c>
      <c r="C169" s="33">
        <v>345275315.33999997</v>
      </c>
      <c r="D169" s="33">
        <v>0</v>
      </c>
      <c r="E169" s="39">
        <f t="shared" si="2"/>
        <v>345275315.33999997</v>
      </c>
      <c r="F169" s="3"/>
    </row>
    <row r="170" spans="1:6" x14ac:dyDescent="0.25">
      <c r="A170" s="37" t="s">
        <v>303</v>
      </c>
      <c r="B170" s="38" t="s">
        <v>452</v>
      </c>
      <c r="C170" s="33">
        <v>52987.34</v>
      </c>
      <c r="D170" s="33">
        <v>50987.34</v>
      </c>
      <c r="E170" s="39">
        <f t="shared" si="2"/>
        <v>2000</v>
      </c>
      <c r="F170" s="3"/>
    </row>
    <row r="171" spans="1:6" x14ac:dyDescent="0.25">
      <c r="A171" s="37" t="s">
        <v>369</v>
      </c>
      <c r="B171" s="38" t="s">
        <v>453</v>
      </c>
      <c r="C171" s="33">
        <v>52987.34</v>
      </c>
      <c r="D171" s="33">
        <v>50987.34</v>
      </c>
      <c r="E171" s="39">
        <f t="shared" si="2"/>
        <v>2000</v>
      </c>
      <c r="F171" s="3"/>
    </row>
    <row r="172" spans="1:6" ht="26.25" x14ac:dyDescent="0.25">
      <c r="A172" s="37" t="s">
        <v>370</v>
      </c>
      <c r="B172" s="38" t="s">
        <v>454</v>
      </c>
      <c r="C172" s="33">
        <v>52987.34</v>
      </c>
      <c r="D172" s="33">
        <v>50987.34</v>
      </c>
      <c r="E172" s="39">
        <f t="shared" si="2"/>
        <v>2000</v>
      </c>
      <c r="F172" s="3"/>
    </row>
    <row r="173" spans="1:6" x14ac:dyDescent="0.25">
      <c r="A173" s="37" t="s">
        <v>455</v>
      </c>
      <c r="B173" s="38" t="s">
        <v>456</v>
      </c>
      <c r="C173" s="33">
        <v>64644043.719999999</v>
      </c>
      <c r="D173" s="33">
        <v>218116.8</v>
      </c>
      <c r="E173" s="39">
        <f t="shared" si="2"/>
        <v>64425926.920000002</v>
      </c>
      <c r="F173" s="3"/>
    </row>
    <row r="174" spans="1:6" ht="26.25" x14ac:dyDescent="0.25">
      <c r="A174" s="37" t="s">
        <v>297</v>
      </c>
      <c r="B174" s="38" t="s">
        <v>457</v>
      </c>
      <c r="C174" s="33">
        <v>20879629.120000001</v>
      </c>
      <c r="D174" s="33">
        <v>218116.8</v>
      </c>
      <c r="E174" s="39">
        <f t="shared" si="2"/>
        <v>20661512.32</v>
      </c>
      <c r="F174" s="3"/>
    </row>
    <row r="175" spans="1:6" ht="26.25" x14ac:dyDescent="0.25">
      <c r="A175" s="37" t="s">
        <v>299</v>
      </c>
      <c r="B175" s="38" t="s">
        <v>458</v>
      </c>
      <c r="C175" s="33">
        <v>20879629.120000001</v>
      </c>
      <c r="D175" s="33">
        <v>218116.8</v>
      </c>
      <c r="E175" s="39">
        <f t="shared" si="2"/>
        <v>20661512.32</v>
      </c>
      <c r="F175" s="3"/>
    </row>
    <row r="176" spans="1:6" x14ac:dyDescent="0.25">
      <c r="A176" s="37" t="s">
        <v>301</v>
      </c>
      <c r="B176" s="38" t="s">
        <v>459</v>
      </c>
      <c r="C176" s="33">
        <v>20879629.120000001</v>
      </c>
      <c r="D176" s="33">
        <v>218116.8</v>
      </c>
      <c r="E176" s="39">
        <f t="shared" si="2"/>
        <v>20661512.32</v>
      </c>
      <c r="F176" s="3"/>
    </row>
    <row r="177" spans="1:6" x14ac:dyDescent="0.25">
      <c r="A177" s="37" t="s">
        <v>325</v>
      </c>
      <c r="B177" s="38" t="s">
        <v>460</v>
      </c>
      <c r="C177" s="33">
        <v>43764414.600000001</v>
      </c>
      <c r="D177" s="33">
        <v>0</v>
      </c>
      <c r="E177" s="39">
        <f t="shared" si="2"/>
        <v>43764414.600000001</v>
      </c>
      <c r="F177" s="3"/>
    </row>
    <row r="178" spans="1:6" x14ac:dyDescent="0.25">
      <c r="A178" s="37" t="s">
        <v>247</v>
      </c>
      <c r="B178" s="38" t="s">
        <v>461</v>
      </c>
      <c r="C178" s="33">
        <v>43764414.600000001</v>
      </c>
      <c r="D178" s="33">
        <v>0</v>
      </c>
      <c r="E178" s="39">
        <f t="shared" si="2"/>
        <v>43764414.600000001</v>
      </c>
      <c r="F178" s="3"/>
    </row>
    <row r="179" spans="1:6" x14ac:dyDescent="0.25">
      <c r="A179" s="37" t="s">
        <v>465</v>
      </c>
      <c r="B179" s="38" t="s">
        <v>466</v>
      </c>
      <c r="C179" s="33">
        <v>219997200</v>
      </c>
      <c r="D179" s="33">
        <v>667388.98</v>
      </c>
      <c r="E179" s="39">
        <f t="shared" si="2"/>
        <v>219329811.02000001</v>
      </c>
      <c r="F179" s="3"/>
    </row>
    <row r="180" spans="1:6" x14ac:dyDescent="0.25">
      <c r="A180" s="37" t="s">
        <v>467</v>
      </c>
      <c r="B180" s="38" t="s">
        <v>468</v>
      </c>
      <c r="C180" s="33">
        <v>219997200</v>
      </c>
      <c r="D180" s="33">
        <v>667388.98</v>
      </c>
      <c r="E180" s="39">
        <f t="shared" si="2"/>
        <v>219329811.02000001</v>
      </c>
      <c r="F180" s="3"/>
    </row>
    <row r="181" spans="1:6" ht="51.75" x14ac:dyDescent="0.25">
      <c r="A181" s="37" t="s">
        <v>280</v>
      </c>
      <c r="B181" s="38" t="s">
        <v>808</v>
      </c>
      <c r="C181" s="33">
        <v>852494</v>
      </c>
      <c r="D181" s="33">
        <v>0</v>
      </c>
      <c r="E181" s="39">
        <f t="shared" si="2"/>
        <v>852494</v>
      </c>
      <c r="F181" s="3"/>
    </row>
    <row r="182" spans="1:6" ht="26.25" x14ac:dyDescent="0.25">
      <c r="A182" s="37" t="s">
        <v>282</v>
      </c>
      <c r="B182" s="38" t="s">
        <v>809</v>
      </c>
      <c r="C182" s="33">
        <v>852494</v>
      </c>
      <c r="D182" s="33">
        <v>0</v>
      </c>
      <c r="E182" s="39">
        <f t="shared" si="2"/>
        <v>852494</v>
      </c>
      <c r="F182" s="3"/>
    </row>
    <row r="183" spans="1:6" ht="26.25" x14ac:dyDescent="0.25">
      <c r="A183" s="37" t="s">
        <v>284</v>
      </c>
      <c r="B183" s="38" t="s">
        <v>810</v>
      </c>
      <c r="C183" s="33">
        <v>664757</v>
      </c>
      <c r="D183" s="33">
        <v>0</v>
      </c>
      <c r="E183" s="39">
        <f t="shared" si="2"/>
        <v>664757</v>
      </c>
      <c r="F183" s="3"/>
    </row>
    <row r="184" spans="1:6" ht="39" x14ac:dyDescent="0.25">
      <c r="A184" s="37" t="s">
        <v>288</v>
      </c>
      <c r="B184" s="38" t="s">
        <v>811</v>
      </c>
      <c r="C184" s="33">
        <v>187737</v>
      </c>
      <c r="D184" s="33">
        <v>0</v>
      </c>
      <c r="E184" s="39">
        <f t="shared" si="2"/>
        <v>187737</v>
      </c>
      <c r="F184" s="3"/>
    </row>
    <row r="185" spans="1:6" ht="26.25" x14ac:dyDescent="0.25">
      <c r="A185" s="37" t="s">
        <v>297</v>
      </c>
      <c r="B185" s="38" t="s">
        <v>469</v>
      </c>
      <c r="C185" s="33">
        <v>219144706</v>
      </c>
      <c r="D185" s="33">
        <v>667388.98</v>
      </c>
      <c r="E185" s="39">
        <f t="shared" si="2"/>
        <v>218477317.02000001</v>
      </c>
      <c r="F185" s="3"/>
    </row>
    <row r="186" spans="1:6" ht="26.25" x14ac:dyDescent="0.25">
      <c r="A186" s="37" t="s">
        <v>299</v>
      </c>
      <c r="B186" s="38" t="s">
        <v>470</v>
      </c>
      <c r="C186" s="33">
        <v>219144706</v>
      </c>
      <c r="D186" s="33">
        <v>667388.98</v>
      </c>
      <c r="E186" s="39">
        <f t="shared" si="2"/>
        <v>218477317.02000001</v>
      </c>
      <c r="F186" s="3"/>
    </row>
    <row r="187" spans="1:6" x14ac:dyDescent="0.25">
      <c r="A187" s="37" t="s">
        <v>301</v>
      </c>
      <c r="B187" s="38" t="s">
        <v>471</v>
      </c>
      <c r="C187" s="33">
        <v>219144706</v>
      </c>
      <c r="D187" s="33">
        <v>667388.98</v>
      </c>
      <c r="E187" s="39">
        <f t="shared" si="2"/>
        <v>218477317.02000001</v>
      </c>
      <c r="F187" s="3"/>
    </row>
    <row r="188" spans="1:6" x14ac:dyDescent="0.25">
      <c r="A188" s="37" t="s">
        <v>472</v>
      </c>
      <c r="B188" s="38" t="s">
        <v>473</v>
      </c>
      <c r="C188" s="33">
        <v>4288925105.7800002</v>
      </c>
      <c r="D188" s="33">
        <v>581616639.63</v>
      </c>
      <c r="E188" s="39">
        <f t="shared" si="2"/>
        <v>3707308466.1500001</v>
      </c>
      <c r="F188" s="3"/>
    </row>
    <row r="189" spans="1:6" x14ac:dyDescent="0.25">
      <c r="A189" s="37" t="s">
        <v>474</v>
      </c>
      <c r="B189" s="38" t="s">
        <v>475</v>
      </c>
      <c r="C189" s="33">
        <v>1165579015.95</v>
      </c>
      <c r="D189" s="33">
        <v>186629578.81</v>
      </c>
      <c r="E189" s="39">
        <f t="shared" si="2"/>
        <v>978949437.1400001</v>
      </c>
      <c r="F189" s="3"/>
    </row>
    <row r="190" spans="1:6" ht="51.75" x14ac:dyDescent="0.25">
      <c r="A190" s="37" t="s">
        <v>280</v>
      </c>
      <c r="B190" s="38" t="s">
        <v>476</v>
      </c>
      <c r="C190" s="33">
        <v>721132500</v>
      </c>
      <c r="D190" s="33">
        <v>140862700.59999999</v>
      </c>
      <c r="E190" s="39">
        <f t="shared" si="2"/>
        <v>580269799.39999998</v>
      </c>
      <c r="F190" s="3"/>
    </row>
    <row r="191" spans="1:6" x14ac:dyDescent="0.25">
      <c r="A191" s="37" t="s">
        <v>381</v>
      </c>
      <c r="B191" s="38" t="s">
        <v>477</v>
      </c>
      <c r="C191" s="33">
        <v>721132500</v>
      </c>
      <c r="D191" s="33">
        <v>140862700.59999999</v>
      </c>
      <c r="E191" s="39">
        <f t="shared" si="2"/>
        <v>580269799.39999998</v>
      </c>
      <c r="F191" s="3"/>
    </row>
    <row r="192" spans="1:6" x14ac:dyDescent="0.25">
      <c r="A192" s="37" t="s">
        <v>383</v>
      </c>
      <c r="B192" s="38" t="s">
        <v>478</v>
      </c>
      <c r="C192" s="33">
        <v>548243900</v>
      </c>
      <c r="D192" s="33">
        <v>112928572.59999999</v>
      </c>
      <c r="E192" s="39">
        <f t="shared" si="2"/>
        <v>435315327.39999998</v>
      </c>
      <c r="F192" s="3"/>
    </row>
    <row r="193" spans="1:6" ht="26.25" x14ac:dyDescent="0.25">
      <c r="A193" s="37" t="s">
        <v>385</v>
      </c>
      <c r="B193" s="38" t="s">
        <v>479</v>
      </c>
      <c r="C193" s="33">
        <v>7319000</v>
      </c>
      <c r="D193" s="33">
        <v>49700.6</v>
      </c>
      <c r="E193" s="39">
        <f t="shared" si="2"/>
        <v>7269299.4000000004</v>
      </c>
      <c r="F193" s="3"/>
    </row>
    <row r="194" spans="1:6" ht="39" x14ac:dyDescent="0.25">
      <c r="A194" s="37" t="s">
        <v>387</v>
      </c>
      <c r="B194" s="38" t="s">
        <v>480</v>
      </c>
      <c r="C194" s="33">
        <v>165569600</v>
      </c>
      <c r="D194" s="33">
        <v>27884427.399999999</v>
      </c>
      <c r="E194" s="39">
        <f t="shared" si="2"/>
        <v>137685172.59999999</v>
      </c>
      <c r="F194" s="3"/>
    </row>
    <row r="195" spans="1:6" ht="26.25" x14ac:dyDescent="0.25">
      <c r="A195" s="37" t="s">
        <v>297</v>
      </c>
      <c r="B195" s="38" t="s">
        <v>481</v>
      </c>
      <c r="C195" s="33">
        <v>390667002.81999999</v>
      </c>
      <c r="D195" s="33">
        <v>44441293.140000001</v>
      </c>
      <c r="E195" s="39">
        <f t="shared" si="2"/>
        <v>346225709.68000001</v>
      </c>
      <c r="F195" s="3"/>
    </row>
    <row r="196" spans="1:6" ht="26.25" x14ac:dyDescent="0.25">
      <c r="A196" s="37" t="s">
        <v>299</v>
      </c>
      <c r="B196" s="38" t="s">
        <v>482</v>
      </c>
      <c r="C196" s="33">
        <v>390667002.81999999</v>
      </c>
      <c r="D196" s="33">
        <v>44441293.140000001</v>
      </c>
      <c r="E196" s="39">
        <f t="shared" si="2"/>
        <v>346225709.68000001</v>
      </c>
      <c r="F196" s="3"/>
    </row>
    <row r="197" spans="1:6" ht="26.25" x14ac:dyDescent="0.25">
      <c r="A197" s="37" t="s">
        <v>725</v>
      </c>
      <c r="B197" s="38" t="s">
        <v>483</v>
      </c>
      <c r="C197" s="33">
        <v>157287916.74000001</v>
      </c>
      <c r="D197" s="33">
        <v>0</v>
      </c>
      <c r="E197" s="39">
        <f t="shared" si="2"/>
        <v>157287916.74000001</v>
      </c>
      <c r="F197" s="3"/>
    </row>
    <row r="198" spans="1:6" x14ac:dyDescent="0.25">
      <c r="A198" s="37" t="s">
        <v>301</v>
      </c>
      <c r="B198" s="38" t="s">
        <v>484</v>
      </c>
      <c r="C198" s="33">
        <v>171875386.08000001</v>
      </c>
      <c r="D198" s="33">
        <v>27484057.809999999</v>
      </c>
      <c r="E198" s="39">
        <f t="shared" si="2"/>
        <v>144391328.27000001</v>
      </c>
      <c r="F198" s="3"/>
    </row>
    <row r="199" spans="1:6" x14ac:dyDescent="0.25">
      <c r="A199" s="37" t="s">
        <v>320</v>
      </c>
      <c r="B199" s="38" t="s">
        <v>485</v>
      </c>
      <c r="C199" s="33">
        <v>61503700</v>
      </c>
      <c r="D199" s="33">
        <v>16957235.329999998</v>
      </c>
      <c r="E199" s="39">
        <f t="shared" si="2"/>
        <v>44546464.670000002</v>
      </c>
      <c r="F199" s="3"/>
    </row>
    <row r="200" spans="1:6" x14ac:dyDescent="0.25">
      <c r="A200" s="37" t="s">
        <v>322</v>
      </c>
      <c r="B200" s="38" t="s">
        <v>873</v>
      </c>
      <c r="C200" s="33">
        <v>568900</v>
      </c>
      <c r="D200" s="33">
        <v>0</v>
      </c>
      <c r="E200" s="39">
        <f t="shared" si="2"/>
        <v>568900</v>
      </c>
      <c r="F200" s="3"/>
    </row>
    <row r="201" spans="1:6" ht="26.25" x14ac:dyDescent="0.25">
      <c r="A201" s="37" t="s">
        <v>323</v>
      </c>
      <c r="B201" s="38" t="s">
        <v>874</v>
      </c>
      <c r="C201" s="33">
        <v>568900</v>
      </c>
      <c r="D201" s="33">
        <v>0</v>
      </c>
      <c r="E201" s="39">
        <f t="shared" si="2"/>
        <v>568900</v>
      </c>
      <c r="F201" s="3"/>
    </row>
    <row r="202" spans="1:6" ht="26.25" x14ac:dyDescent="0.25">
      <c r="A202" s="37" t="s">
        <v>324</v>
      </c>
      <c r="B202" s="38" t="s">
        <v>875</v>
      </c>
      <c r="C202" s="33">
        <v>568900</v>
      </c>
      <c r="D202" s="33">
        <v>0</v>
      </c>
      <c r="E202" s="39">
        <f t="shared" ref="E202:E265" si="3">C202-D202</f>
        <v>568900</v>
      </c>
      <c r="F202" s="3"/>
    </row>
    <row r="203" spans="1:6" ht="26.25" x14ac:dyDescent="0.25">
      <c r="A203" s="37" t="s">
        <v>420</v>
      </c>
      <c r="B203" s="38" t="s">
        <v>486</v>
      </c>
      <c r="C203" s="33">
        <v>52811857.130000003</v>
      </c>
      <c r="D203" s="33">
        <v>1262585.06</v>
      </c>
      <c r="E203" s="39">
        <f t="shared" si="3"/>
        <v>51549272.07</v>
      </c>
      <c r="F203" s="3"/>
    </row>
    <row r="204" spans="1:6" x14ac:dyDescent="0.25">
      <c r="A204" s="37" t="s">
        <v>421</v>
      </c>
      <c r="B204" s="38" t="s">
        <v>487</v>
      </c>
      <c r="C204" s="33">
        <v>52811857.130000003</v>
      </c>
      <c r="D204" s="33">
        <v>1262585.06</v>
      </c>
      <c r="E204" s="39">
        <f t="shared" si="3"/>
        <v>51549272.07</v>
      </c>
      <c r="F204" s="3"/>
    </row>
    <row r="205" spans="1:6" ht="39" x14ac:dyDescent="0.25">
      <c r="A205" s="37" t="s">
        <v>422</v>
      </c>
      <c r="B205" s="38" t="s">
        <v>488</v>
      </c>
      <c r="C205" s="33">
        <v>52811857.130000003</v>
      </c>
      <c r="D205" s="33">
        <v>1262585.06</v>
      </c>
      <c r="E205" s="39">
        <f t="shared" si="3"/>
        <v>51549272.07</v>
      </c>
      <c r="F205" s="3"/>
    </row>
    <row r="206" spans="1:6" x14ac:dyDescent="0.25">
      <c r="A206" s="37" t="s">
        <v>303</v>
      </c>
      <c r="B206" s="38" t="s">
        <v>489</v>
      </c>
      <c r="C206" s="33">
        <v>398756</v>
      </c>
      <c r="D206" s="33">
        <v>63000.01</v>
      </c>
      <c r="E206" s="39">
        <f t="shared" si="3"/>
        <v>335755.99</v>
      </c>
      <c r="F206" s="3"/>
    </row>
    <row r="207" spans="1:6" x14ac:dyDescent="0.25">
      <c r="A207" s="37" t="s">
        <v>369</v>
      </c>
      <c r="B207" s="38" t="s">
        <v>876</v>
      </c>
      <c r="C207" s="33">
        <v>60000</v>
      </c>
      <c r="D207" s="33">
        <v>60000</v>
      </c>
      <c r="E207" s="39">
        <f t="shared" si="3"/>
        <v>0</v>
      </c>
      <c r="F207" s="3"/>
    </row>
    <row r="208" spans="1:6" ht="26.25" x14ac:dyDescent="0.25">
      <c r="A208" s="37" t="s">
        <v>370</v>
      </c>
      <c r="B208" s="38" t="s">
        <v>877</v>
      </c>
      <c r="C208" s="33">
        <v>60000</v>
      </c>
      <c r="D208" s="33">
        <v>60000</v>
      </c>
      <c r="E208" s="39">
        <f t="shared" si="3"/>
        <v>0</v>
      </c>
      <c r="F208" s="3"/>
    </row>
    <row r="209" spans="1:6" x14ac:dyDescent="0.25">
      <c r="A209" s="37" t="s">
        <v>305</v>
      </c>
      <c r="B209" s="38" t="s">
        <v>490</v>
      </c>
      <c r="C209" s="33">
        <v>338756</v>
      </c>
      <c r="D209" s="33">
        <v>3000.01</v>
      </c>
      <c r="E209" s="39">
        <f t="shared" si="3"/>
        <v>335755.99</v>
      </c>
      <c r="F209" s="3"/>
    </row>
    <row r="210" spans="1:6" ht="26.25" x14ac:dyDescent="0.25">
      <c r="A210" s="37" t="s">
        <v>330</v>
      </c>
      <c r="B210" s="38" t="s">
        <v>491</v>
      </c>
      <c r="C210" s="33">
        <v>293056</v>
      </c>
      <c r="D210" s="33">
        <v>0</v>
      </c>
      <c r="E210" s="39">
        <f t="shared" si="3"/>
        <v>293056</v>
      </c>
      <c r="F210" s="3"/>
    </row>
    <row r="211" spans="1:6" x14ac:dyDescent="0.25">
      <c r="A211" s="37" t="s">
        <v>307</v>
      </c>
      <c r="B211" s="38" t="s">
        <v>492</v>
      </c>
      <c r="C211" s="33">
        <v>45699.99</v>
      </c>
      <c r="D211" s="33">
        <v>3000</v>
      </c>
      <c r="E211" s="39">
        <f t="shared" si="3"/>
        <v>42699.99</v>
      </c>
      <c r="F211" s="3"/>
    </row>
    <row r="212" spans="1:6" x14ac:dyDescent="0.25">
      <c r="A212" s="37" t="s">
        <v>309</v>
      </c>
      <c r="B212" s="38" t="s">
        <v>878</v>
      </c>
      <c r="C212" s="33">
        <v>0.01</v>
      </c>
      <c r="D212" s="33">
        <v>0.01</v>
      </c>
      <c r="E212" s="39">
        <f t="shared" si="3"/>
        <v>0</v>
      </c>
      <c r="F212" s="3"/>
    </row>
    <row r="213" spans="1:6" x14ac:dyDescent="0.25">
      <c r="A213" s="37" t="s">
        <v>493</v>
      </c>
      <c r="B213" s="38" t="s">
        <v>494</v>
      </c>
      <c r="C213" s="33">
        <v>2571626917.1100001</v>
      </c>
      <c r="D213" s="33">
        <v>309403898.68000001</v>
      </c>
      <c r="E213" s="39">
        <f t="shared" si="3"/>
        <v>2262223018.4300003</v>
      </c>
      <c r="F213" s="3"/>
    </row>
    <row r="214" spans="1:6" ht="51.75" x14ac:dyDescent="0.25">
      <c r="A214" s="37" t="s">
        <v>280</v>
      </c>
      <c r="B214" s="38" t="s">
        <v>495</v>
      </c>
      <c r="C214" s="33">
        <v>1265573600</v>
      </c>
      <c r="D214" s="33">
        <v>253497722.27000001</v>
      </c>
      <c r="E214" s="39">
        <f t="shared" si="3"/>
        <v>1012075877.73</v>
      </c>
      <c r="F214" s="3"/>
    </row>
    <row r="215" spans="1:6" x14ac:dyDescent="0.25">
      <c r="A215" s="37" t="s">
        <v>381</v>
      </c>
      <c r="B215" s="38" t="s">
        <v>496</v>
      </c>
      <c r="C215" s="33">
        <v>1265573600</v>
      </c>
      <c r="D215" s="33">
        <v>253497722.27000001</v>
      </c>
      <c r="E215" s="39">
        <f t="shared" si="3"/>
        <v>1012075877.73</v>
      </c>
      <c r="F215" s="3"/>
    </row>
    <row r="216" spans="1:6" x14ac:dyDescent="0.25">
      <c r="A216" s="37" t="s">
        <v>383</v>
      </c>
      <c r="B216" s="38" t="s">
        <v>497</v>
      </c>
      <c r="C216" s="33">
        <v>958081800</v>
      </c>
      <c r="D216" s="33">
        <v>202183659.53999999</v>
      </c>
      <c r="E216" s="39">
        <f t="shared" si="3"/>
        <v>755898140.46000004</v>
      </c>
      <c r="F216" s="3"/>
    </row>
    <row r="217" spans="1:6" ht="26.25" x14ac:dyDescent="0.25">
      <c r="A217" s="37" t="s">
        <v>385</v>
      </c>
      <c r="B217" s="38" t="s">
        <v>498</v>
      </c>
      <c r="C217" s="33">
        <v>18151000</v>
      </c>
      <c r="D217" s="33">
        <v>1115541.6599999999</v>
      </c>
      <c r="E217" s="39">
        <f t="shared" si="3"/>
        <v>17035458.34</v>
      </c>
      <c r="F217" s="3"/>
    </row>
    <row r="218" spans="1:6" ht="39" x14ac:dyDescent="0.25">
      <c r="A218" s="37" t="s">
        <v>387</v>
      </c>
      <c r="B218" s="38" t="s">
        <v>499</v>
      </c>
      <c r="C218" s="33">
        <v>289340800</v>
      </c>
      <c r="D218" s="33">
        <v>50198521.07</v>
      </c>
      <c r="E218" s="39">
        <f t="shared" si="3"/>
        <v>239142278.93000001</v>
      </c>
      <c r="F218" s="3"/>
    </row>
    <row r="219" spans="1:6" ht="26.25" x14ac:dyDescent="0.25">
      <c r="A219" s="37" t="s">
        <v>297</v>
      </c>
      <c r="B219" s="38" t="s">
        <v>500</v>
      </c>
      <c r="C219" s="33">
        <v>502112912.04000002</v>
      </c>
      <c r="D219" s="33">
        <v>55555576.409999996</v>
      </c>
      <c r="E219" s="39">
        <f t="shared" si="3"/>
        <v>446557335.63</v>
      </c>
      <c r="F219" s="3"/>
    </row>
    <row r="220" spans="1:6" ht="26.25" x14ac:dyDescent="0.25">
      <c r="A220" s="37" t="s">
        <v>299</v>
      </c>
      <c r="B220" s="38" t="s">
        <v>501</v>
      </c>
      <c r="C220" s="33">
        <v>502112912.04000002</v>
      </c>
      <c r="D220" s="33">
        <v>55555576.409999996</v>
      </c>
      <c r="E220" s="39">
        <f t="shared" si="3"/>
        <v>446557335.63</v>
      </c>
      <c r="F220" s="3"/>
    </row>
    <row r="221" spans="1:6" ht="26.25" x14ac:dyDescent="0.25">
      <c r="A221" s="37" t="s">
        <v>725</v>
      </c>
      <c r="B221" s="38" t="s">
        <v>502</v>
      </c>
      <c r="C221" s="33">
        <v>191441741.22</v>
      </c>
      <c r="D221" s="33">
        <v>250000</v>
      </c>
      <c r="E221" s="39">
        <f t="shared" si="3"/>
        <v>191191741.22</v>
      </c>
      <c r="F221" s="3"/>
    </row>
    <row r="222" spans="1:6" x14ac:dyDescent="0.25">
      <c r="A222" s="37" t="s">
        <v>301</v>
      </c>
      <c r="B222" s="38" t="s">
        <v>503</v>
      </c>
      <c r="C222" s="33">
        <v>220990470.81999999</v>
      </c>
      <c r="D222" s="33">
        <v>27754859.190000001</v>
      </c>
      <c r="E222" s="39">
        <f t="shared" si="3"/>
        <v>193235611.63</v>
      </c>
      <c r="F222" s="3"/>
    </row>
    <row r="223" spans="1:6" x14ac:dyDescent="0.25">
      <c r="A223" s="37" t="s">
        <v>320</v>
      </c>
      <c r="B223" s="38" t="s">
        <v>504</v>
      </c>
      <c r="C223" s="33">
        <v>89680700</v>
      </c>
      <c r="D223" s="33">
        <v>27550717.219999999</v>
      </c>
      <c r="E223" s="39">
        <f t="shared" si="3"/>
        <v>62129982.780000001</v>
      </c>
      <c r="F223" s="3"/>
    </row>
    <row r="224" spans="1:6" ht="26.25" x14ac:dyDescent="0.25">
      <c r="A224" s="37" t="s">
        <v>420</v>
      </c>
      <c r="B224" s="38" t="s">
        <v>505</v>
      </c>
      <c r="C224" s="33">
        <v>803271517.07000005</v>
      </c>
      <c r="D224" s="33">
        <v>350000</v>
      </c>
      <c r="E224" s="39">
        <f t="shared" si="3"/>
        <v>802921517.07000005</v>
      </c>
      <c r="F224" s="3"/>
    </row>
    <row r="225" spans="1:6" x14ac:dyDescent="0.25">
      <c r="A225" s="37" t="s">
        <v>421</v>
      </c>
      <c r="B225" s="38" t="s">
        <v>506</v>
      </c>
      <c r="C225" s="33">
        <v>803271517.07000005</v>
      </c>
      <c r="D225" s="33">
        <v>350000</v>
      </c>
      <c r="E225" s="39">
        <f t="shared" si="3"/>
        <v>802921517.07000005</v>
      </c>
      <c r="F225" s="3"/>
    </row>
    <row r="226" spans="1:6" ht="39" x14ac:dyDescent="0.25">
      <c r="A226" s="37" t="s">
        <v>422</v>
      </c>
      <c r="B226" s="38" t="s">
        <v>507</v>
      </c>
      <c r="C226" s="33">
        <v>803271517.07000005</v>
      </c>
      <c r="D226" s="33">
        <v>350000</v>
      </c>
      <c r="E226" s="39">
        <f t="shared" si="3"/>
        <v>802921517.07000005</v>
      </c>
      <c r="F226" s="3"/>
    </row>
    <row r="227" spans="1:6" x14ac:dyDescent="0.25">
      <c r="A227" s="37" t="s">
        <v>303</v>
      </c>
      <c r="B227" s="38" t="s">
        <v>508</v>
      </c>
      <c r="C227" s="33">
        <v>668888</v>
      </c>
      <c r="D227" s="33">
        <v>600</v>
      </c>
      <c r="E227" s="39">
        <f t="shared" si="3"/>
        <v>668288</v>
      </c>
      <c r="F227" s="3"/>
    </row>
    <row r="228" spans="1:6" x14ac:dyDescent="0.25">
      <c r="A228" s="37" t="s">
        <v>369</v>
      </c>
      <c r="B228" s="38" t="s">
        <v>879</v>
      </c>
      <c r="C228" s="33">
        <v>8634.06</v>
      </c>
      <c r="D228" s="33">
        <v>0</v>
      </c>
      <c r="E228" s="39">
        <f t="shared" si="3"/>
        <v>8634.06</v>
      </c>
      <c r="F228" s="3"/>
    </row>
    <row r="229" spans="1:6" ht="26.25" x14ac:dyDescent="0.25">
      <c r="A229" s="37" t="s">
        <v>370</v>
      </c>
      <c r="B229" s="38" t="s">
        <v>880</v>
      </c>
      <c r="C229" s="33">
        <v>8634.06</v>
      </c>
      <c r="D229" s="33">
        <v>0</v>
      </c>
      <c r="E229" s="39">
        <f t="shared" si="3"/>
        <v>8634.06</v>
      </c>
      <c r="F229" s="3"/>
    </row>
    <row r="230" spans="1:6" x14ac:dyDescent="0.25">
      <c r="A230" s="37" t="s">
        <v>305</v>
      </c>
      <c r="B230" s="38" t="s">
        <v>509</v>
      </c>
      <c r="C230" s="33">
        <v>660253.93999999994</v>
      </c>
      <c r="D230" s="33">
        <v>600</v>
      </c>
      <c r="E230" s="39">
        <f t="shared" si="3"/>
        <v>659653.93999999994</v>
      </c>
      <c r="F230" s="3"/>
    </row>
    <row r="231" spans="1:6" ht="26.25" x14ac:dyDescent="0.25">
      <c r="A231" s="37" t="s">
        <v>330</v>
      </c>
      <c r="B231" s="38" t="s">
        <v>510</v>
      </c>
      <c r="C231" s="33">
        <v>610188</v>
      </c>
      <c r="D231" s="33">
        <v>0</v>
      </c>
      <c r="E231" s="39">
        <f t="shared" si="3"/>
        <v>610188</v>
      </c>
      <c r="F231" s="3"/>
    </row>
    <row r="232" spans="1:6" x14ac:dyDescent="0.25">
      <c r="A232" s="37" t="s">
        <v>307</v>
      </c>
      <c r="B232" s="38" t="s">
        <v>511</v>
      </c>
      <c r="C232" s="33">
        <v>50065.94</v>
      </c>
      <c r="D232" s="33">
        <v>600</v>
      </c>
      <c r="E232" s="39">
        <f t="shared" si="3"/>
        <v>49465.94</v>
      </c>
      <c r="F232" s="3"/>
    </row>
    <row r="233" spans="1:6" x14ac:dyDescent="0.25">
      <c r="A233" s="37" t="s">
        <v>512</v>
      </c>
      <c r="B233" s="38" t="s">
        <v>513</v>
      </c>
      <c r="C233" s="33">
        <v>250708569.28999999</v>
      </c>
      <c r="D233" s="33">
        <v>39279826.640000001</v>
      </c>
      <c r="E233" s="39">
        <f t="shared" si="3"/>
        <v>211428742.64999998</v>
      </c>
      <c r="F233" s="3"/>
    </row>
    <row r="234" spans="1:6" ht="26.25" x14ac:dyDescent="0.25">
      <c r="A234" s="37" t="s">
        <v>462</v>
      </c>
      <c r="B234" s="38" t="s">
        <v>514</v>
      </c>
      <c r="C234" s="33">
        <v>250332612.28999999</v>
      </c>
      <c r="D234" s="33">
        <v>39279826.640000001</v>
      </c>
      <c r="E234" s="39">
        <f t="shared" si="3"/>
        <v>211052785.64999998</v>
      </c>
      <c r="F234" s="3"/>
    </row>
    <row r="235" spans="1:6" x14ac:dyDescent="0.25">
      <c r="A235" s="37" t="s">
        <v>515</v>
      </c>
      <c r="B235" s="38" t="s">
        <v>516</v>
      </c>
      <c r="C235" s="33">
        <v>249580698.28999999</v>
      </c>
      <c r="D235" s="33">
        <v>39279826.640000001</v>
      </c>
      <c r="E235" s="39">
        <f t="shared" si="3"/>
        <v>210300871.64999998</v>
      </c>
      <c r="F235" s="3"/>
    </row>
    <row r="236" spans="1:6" ht="51.75" x14ac:dyDescent="0.25">
      <c r="A236" s="37" t="s">
        <v>517</v>
      </c>
      <c r="B236" s="38" t="s">
        <v>518</v>
      </c>
      <c r="C236" s="33">
        <v>67553542.810000002</v>
      </c>
      <c r="D236" s="33">
        <v>11749554.619999999</v>
      </c>
      <c r="E236" s="39">
        <f t="shared" si="3"/>
        <v>55803988.190000005</v>
      </c>
      <c r="F236" s="3"/>
    </row>
    <row r="237" spans="1:6" x14ac:dyDescent="0.25">
      <c r="A237" s="37" t="s">
        <v>519</v>
      </c>
      <c r="B237" s="38" t="s">
        <v>520</v>
      </c>
      <c r="C237" s="33">
        <v>81637562.480000004</v>
      </c>
      <c r="D237" s="33">
        <v>5689959.0499999998</v>
      </c>
      <c r="E237" s="39">
        <f t="shared" si="3"/>
        <v>75947603.430000007</v>
      </c>
      <c r="F237" s="3"/>
    </row>
    <row r="238" spans="1:6" ht="64.5" x14ac:dyDescent="0.25">
      <c r="A238" s="37" t="s">
        <v>730</v>
      </c>
      <c r="B238" s="38" t="s">
        <v>731</v>
      </c>
      <c r="C238" s="33">
        <v>100013636</v>
      </c>
      <c r="D238" s="33">
        <v>21840312.969999999</v>
      </c>
      <c r="E238" s="39">
        <f t="shared" si="3"/>
        <v>78173323.030000001</v>
      </c>
      <c r="F238" s="3"/>
    </row>
    <row r="239" spans="1:6" ht="77.25" x14ac:dyDescent="0.25">
      <c r="A239" s="37" t="s">
        <v>732</v>
      </c>
      <c r="B239" s="38" t="s">
        <v>733</v>
      </c>
      <c r="C239" s="33">
        <v>375957</v>
      </c>
      <c r="D239" s="33">
        <v>0</v>
      </c>
      <c r="E239" s="39">
        <f t="shared" si="3"/>
        <v>375957</v>
      </c>
      <c r="F239" s="3"/>
    </row>
    <row r="240" spans="1:6" x14ac:dyDescent="0.25">
      <c r="A240" s="37" t="s">
        <v>521</v>
      </c>
      <c r="B240" s="38" t="s">
        <v>522</v>
      </c>
      <c r="C240" s="33">
        <v>375957</v>
      </c>
      <c r="D240" s="33">
        <v>0</v>
      </c>
      <c r="E240" s="39">
        <f t="shared" si="3"/>
        <v>375957</v>
      </c>
      <c r="F240" s="3"/>
    </row>
    <row r="241" spans="1:6" ht="77.25" x14ac:dyDescent="0.25">
      <c r="A241" s="37" t="s">
        <v>734</v>
      </c>
      <c r="B241" s="38" t="s">
        <v>735</v>
      </c>
      <c r="C241" s="33">
        <v>375957</v>
      </c>
      <c r="D241" s="33">
        <v>0</v>
      </c>
      <c r="E241" s="39">
        <f t="shared" si="3"/>
        <v>375957</v>
      </c>
      <c r="F241" s="3"/>
    </row>
    <row r="242" spans="1:6" ht="51.75" x14ac:dyDescent="0.25">
      <c r="A242" s="37" t="s">
        <v>463</v>
      </c>
      <c r="B242" s="38" t="s">
        <v>523</v>
      </c>
      <c r="C242" s="33">
        <v>375957</v>
      </c>
      <c r="D242" s="33">
        <v>0</v>
      </c>
      <c r="E242" s="39">
        <f t="shared" si="3"/>
        <v>375957</v>
      </c>
      <c r="F242" s="3"/>
    </row>
    <row r="243" spans="1:6" ht="51.75" x14ac:dyDescent="0.25">
      <c r="A243" s="37" t="s">
        <v>736</v>
      </c>
      <c r="B243" s="38" t="s">
        <v>737</v>
      </c>
      <c r="C243" s="33">
        <v>375957</v>
      </c>
      <c r="D243" s="33">
        <v>0</v>
      </c>
      <c r="E243" s="39">
        <f t="shared" si="3"/>
        <v>375957</v>
      </c>
      <c r="F243" s="3"/>
    </row>
    <row r="244" spans="1:6" x14ac:dyDescent="0.25">
      <c r="A244" s="37" t="s">
        <v>303</v>
      </c>
      <c r="B244" s="38" t="s">
        <v>524</v>
      </c>
      <c r="C244" s="33">
        <v>375957</v>
      </c>
      <c r="D244" s="33">
        <v>0</v>
      </c>
      <c r="E244" s="39">
        <f t="shared" si="3"/>
        <v>375957</v>
      </c>
      <c r="F244" s="3"/>
    </row>
    <row r="245" spans="1:6" ht="39" x14ac:dyDescent="0.25">
      <c r="A245" s="37" t="s">
        <v>409</v>
      </c>
      <c r="B245" s="38" t="s">
        <v>525</v>
      </c>
      <c r="C245" s="33">
        <v>375957</v>
      </c>
      <c r="D245" s="33">
        <v>0</v>
      </c>
      <c r="E245" s="39">
        <f t="shared" si="3"/>
        <v>375957</v>
      </c>
      <c r="F245" s="3"/>
    </row>
    <row r="246" spans="1:6" ht="51.75" x14ac:dyDescent="0.25">
      <c r="A246" s="37" t="s">
        <v>736</v>
      </c>
      <c r="B246" s="38" t="s">
        <v>738</v>
      </c>
      <c r="C246" s="33">
        <v>375957</v>
      </c>
      <c r="D246" s="33">
        <v>0</v>
      </c>
      <c r="E246" s="39">
        <f t="shared" si="3"/>
        <v>375957</v>
      </c>
      <c r="F246" s="3"/>
    </row>
    <row r="247" spans="1:6" ht="26.25" x14ac:dyDescent="0.25">
      <c r="A247" s="37" t="s">
        <v>526</v>
      </c>
      <c r="B247" s="38" t="s">
        <v>527</v>
      </c>
      <c r="C247" s="33">
        <v>11043490</v>
      </c>
      <c r="D247" s="33">
        <v>1251334</v>
      </c>
      <c r="E247" s="39">
        <f t="shared" si="3"/>
        <v>9792156</v>
      </c>
      <c r="F247" s="3"/>
    </row>
    <row r="248" spans="1:6" ht="26.25" x14ac:dyDescent="0.25">
      <c r="A248" s="37" t="s">
        <v>297</v>
      </c>
      <c r="B248" s="38" t="s">
        <v>528</v>
      </c>
      <c r="C248" s="33">
        <v>11043490</v>
      </c>
      <c r="D248" s="33">
        <v>1251334</v>
      </c>
      <c r="E248" s="39">
        <f t="shared" si="3"/>
        <v>9792156</v>
      </c>
      <c r="F248" s="3"/>
    </row>
    <row r="249" spans="1:6" ht="26.25" x14ac:dyDescent="0.25">
      <c r="A249" s="37" t="s">
        <v>299</v>
      </c>
      <c r="B249" s="38" t="s">
        <v>529</v>
      </c>
      <c r="C249" s="33">
        <v>11043490</v>
      </c>
      <c r="D249" s="33">
        <v>1251334</v>
      </c>
      <c r="E249" s="39">
        <f t="shared" si="3"/>
        <v>9792156</v>
      </c>
      <c r="F249" s="3"/>
    </row>
    <row r="250" spans="1:6" x14ac:dyDescent="0.25">
      <c r="A250" s="37" t="s">
        <v>301</v>
      </c>
      <c r="B250" s="38" t="s">
        <v>530</v>
      </c>
      <c r="C250" s="33">
        <v>11043490</v>
      </c>
      <c r="D250" s="33">
        <v>1251334</v>
      </c>
      <c r="E250" s="39">
        <f t="shared" si="3"/>
        <v>9792156</v>
      </c>
      <c r="F250" s="3"/>
    </row>
    <row r="251" spans="1:6" x14ac:dyDescent="0.25">
      <c r="A251" s="37" t="s">
        <v>531</v>
      </c>
      <c r="B251" s="38" t="s">
        <v>532</v>
      </c>
      <c r="C251" s="33">
        <v>55036362.490000002</v>
      </c>
      <c r="D251" s="33">
        <v>13241542.720000001</v>
      </c>
      <c r="E251" s="39">
        <f t="shared" si="3"/>
        <v>41794819.770000003</v>
      </c>
      <c r="F251" s="3"/>
    </row>
    <row r="252" spans="1:6" ht="51.75" x14ac:dyDescent="0.25">
      <c r="A252" s="37" t="s">
        <v>280</v>
      </c>
      <c r="B252" s="38" t="s">
        <v>533</v>
      </c>
      <c r="C252" s="33">
        <v>5725681.5</v>
      </c>
      <c r="D252" s="33">
        <v>8960.9</v>
      </c>
      <c r="E252" s="39">
        <f t="shared" si="3"/>
        <v>5716720.5999999996</v>
      </c>
      <c r="F252" s="3"/>
    </row>
    <row r="253" spans="1:6" x14ac:dyDescent="0.25">
      <c r="A253" s="37" t="s">
        <v>381</v>
      </c>
      <c r="B253" s="38" t="s">
        <v>534</v>
      </c>
      <c r="C253" s="33">
        <v>5725681.5</v>
      </c>
      <c r="D253" s="33">
        <v>8960.9</v>
      </c>
      <c r="E253" s="39">
        <f t="shared" si="3"/>
        <v>5716720.5999999996</v>
      </c>
      <c r="F253" s="3"/>
    </row>
    <row r="254" spans="1:6" x14ac:dyDescent="0.25">
      <c r="A254" s="37" t="s">
        <v>383</v>
      </c>
      <c r="B254" s="38" t="s">
        <v>535</v>
      </c>
      <c r="C254" s="33">
        <v>3667958.7</v>
      </c>
      <c r="D254" s="33">
        <v>0</v>
      </c>
      <c r="E254" s="39">
        <f t="shared" si="3"/>
        <v>3667958.7</v>
      </c>
      <c r="F254" s="3"/>
    </row>
    <row r="255" spans="1:6" x14ac:dyDescent="0.25">
      <c r="A255" s="37" t="s">
        <v>536</v>
      </c>
      <c r="B255" s="38" t="s">
        <v>537</v>
      </c>
      <c r="C255" s="33">
        <v>950000</v>
      </c>
      <c r="D255" s="33">
        <v>8960.9</v>
      </c>
      <c r="E255" s="39">
        <f t="shared" si="3"/>
        <v>941039.1</v>
      </c>
      <c r="F255" s="3"/>
    </row>
    <row r="256" spans="1:6" ht="39" x14ac:dyDescent="0.25">
      <c r="A256" s="37" t="s">
        <v>387</v>
      </c>
      <c r="B256" s="38" t="s">
        <v>538</v>
      </c>
      <c r="C256" s="33">
        <v>1107722.8</v>
      </c>
      <c r="D256" s="33">
        <v>0</v>
      </c>
      <c r="E256" s="39">
        <f t="shared" si="3"/>
        <v>1107722.8</v>
      </c>
      <c r="F256" s="3"/>
    </row>
    <row r="257" spans="1:6" ht="26.25" x14ac:dyDescent="0.25">
      <c r="A257" s="37" t="s">
        <v>297</v>
      </c>
      <c r="B257" s="38" t="s">
        <v>539</v>
      </c>
      <c r="C257" s="33">
        <v>4578320.68</v>
      </c>
      <c r="D257" s="33">
        <v>619452.5</v>
      </c>
      <c r="E257" s="39">
        <f t="shared" si="3"/>
        <v>3958868.1799999997</v>
      </c>
      <c r="F257" s="3"/>
    </row>
    <row r="258" spans="1:6" ht="26.25" x14ac:dyDescent="0.25">
      <c r="A258" s="37" t="s">
        <v>299</v>
      </c>
      <c r="B258" s="38" t="s">
        <v>540</v>
      </c>
      <c r="C258" s="33">
        <v>4578320.68</v>
      </c>
      <c r="D258" s="33">
        <v>619452.5</v>
      </c>
      <c r="E258" s="39">
        <f t="shared" si="3"/>
        <v>3958868.1799999997</v>
      </c>
      <c r="F258" s="3"/>
    </row>
    <row r="259" spans="1:6" x14ac:dyDescent="0.25">
      <c r="A259" s="37" t="s">
        <v>301</v>
      </c>
      <c r="B259" s="38" t="s">
        <v>541</v>
      </c>
      <c r="C259" s="33">
        <v>4578320.68</v>
      </c>
      <c r="D259" s="33">
        <v>619452.5</v>
      </c>
      <c r="E259" s="39">
        <f t="shared" si="3"/>
        <v>3958868.1799999997</v>
      </c>
      <c r="F259" s="3"/>
    </row>
    <row r="260" spans="1:6" ht="26.25" x14ac:dyDescent="0.25">
      <c r="A260" s="37" t="s">
        <v>462</v>
      </c>
      <c r="B260" s="38" t="s">
        <v>542</v>
      </c>
      <c r="C260" s="33">
        <v>44732360.310000002</v>
      </c>
      <c r="D260" s="33">
        <v>12613129.32</v>
      </c>
      <c r="E260" s="39">
        <f t="shared" si="3"/>
        <v>32119230.990000002</v>
      </c>
      <c r="F260" s="3"/>
    </row>
    <row r="261" spans="1:6" x14ac:dyDescent="0.25">
      <c r="A261" s="37" t="s">
        <v>515</v>
      </c>
      <c r="B261" s="38" t="s">
        <v>543</v>
      </c>
      <c r="C261" s="33">
        <v>44732360.310000002</v>
      </c>
      <c r="D261" s="33">
        <v>12613129.32</v>
      </c>
      <c r="E261" s="39">
        <f t="shared" si="3"/>
        <v>32119230.990000002</v>
      </c>
      <c r="F261" s="3"/>
    </row>
    <row r="262" spans="1:6" ht="51.75" x14ac:dyDescent="0.25">
      <c r="A262" s="37" t="s">
        <v>517</v>
      </c>
      <c r="B262" s="38" t="s">
        <v>544</v>
      </c>
      <c r="C262" s="33">
        <v>44541360.310000002</v>
      </c>
      <c r="D262" s="33">
        <v>12565379.32</v>
      </c>
      <c r="E262" s="39">
        <f t="shared" si="3"/>
        <v>31975980.990000002</v>
      </c>
      <c r="F262" s="3"/>
    </row>
    <row r="263" spans="1:6" x14ac:dyDescent="0.25">
      <c r="A263" s="37" t="s">
        <v>519</v>
      </c>
      <c r="B263" s="38" t="s">
        <v>881</v>
      </c>
      <c r="C263" s="33">
        <v>191000</v>
      </c>
      <c r="D263" s="33">
        <v>47750</v>
      </c>
      <c r="E263" s="39">
        <f t="shared" si="3"/>
        <v>143250</v>
      </c>
      <c r="F263" s="3"/>
    </row>
    <row r="264" spans="1:6" x14ac:dyDescent="0.25">
      <c r="A264" s="37" t="s">
        <v>545</v>
      </c>
      <c r="B264" s="38" t="s">
        <v>546</v>
      </c>
      <c r="C264" s="33">
        <v>234930750.94</v>
      </c>
      <c r="D264" s="33">
        <v>31810458.780000001</v>
      </c>
      <c r="E264" s="39">
        <f t="shared" si="3"/>
        <v>203120292.16</v>
      </c>
      <c r="F264" s="3"/>
    </row>
    <row r="265" spans="1:6" ht="51.75" x14ac:dyDescent="0.25">
      <c r="A265" s="37" t="s">
        <v>280</v>
      </c>
      <c r="B265" s="38" t="s">
        <v>547</v>
      </c>
      <c r="C265" s="33">
        <v>184287144</v>
      </c>
      <c r="D265" s="33">
        <v>28613762.710000001</v>
      </c>
      <c r="E265" s="39">
        <f t="shared" si="3"/>
        <v>155673381.28999999</v>
      </c>
      <c r="F265" s="3"/>
    </row>
    <row r="266" spans="1:6" x14ac:dyDescent="0.25">
      <c r="A266" s="37" t="s">
        <v>381</v>
      </c>
      <c r="B266" s="38" t="s">
        <v>548</v>
      </c>
      <c r="C266" s="33">
        <v>178811144</v>
      </c>
      <c r="D266" s="33">
        <v>27587079.59</v>
      </c>
      <c r="E266" s="39">
        <f t="shared" ref="E266:E329" si="4">C266-D266</f>
        <v>151224064.41</v>
      </c>
      <c r="F266" s="3"/>
    </row>
    <row r="267" spans="1:6" x14ac:dyDescent="0.25">
      <c r="A267" s="37" t="s">
        <v>383</v>
      </c>
      <c r="B267" s="38" t="s">
        <v>549</v>
      </c>
      <c r="C267" s="33">
        <v>136212230</v>
      </c>
      <c r="D267" s="33">
        <v>22237086.66</v>
      </c>
      <c r="E267" s="39">
        <f t="shared" si="4"/>
        <v>113975143.34</v>
      </c>
      <c r="F267" s="3"/>
    </row>
    <row r="268" spans="1:6" ht="26.25" x14ac:dyDescent="0.25">
      <c r="A268" s="37" t="s">
        <v>385</v>
      </c>
      <c r="B268" s="38" t="s">
        <v>550</v>
      </c>
      <c r="C268" s="33">
        <v>1462400</v>
      </c>
      <c r="D268" s="33">
        <v>125582.2</v>
      </c>
      <c r="E268" s="39">
        <f t="shared" si="4"/>
        <v>1336817.8</v>
      </c>
      <c r="F268" s="3"/>
    </row>
    <row r="269" spans="1:6" ht="39" x14ac:dyDescent="0.25">
      <c r="A269" s="37" t="s">
        <v>387</v>
      </c>
      <c r="B269" s="38" t="s">
        <v>551</v>
      </c>
      <c r="C269" s="33">
        <v>41136514</v>
      </c>
      <c r="D269" s="33">
        <v>5224410.7300000004</v>
      </c>
      <c r="E269" s="39">
        <f t="shared" si="4"/>
        <v>35912103.269999996</v>
      </c>
      <c r="F269" s="3"/>
    </row>
    <row r="270" spans="1:6" ht="26.25" x14ac:dyDescent="0.25">
      <c r="A270" s="37" t="s">
        <v>282</v>
      </c>
      <c r="B270" s="38" t="s">
        <v>552</v>
      </c>
      <c r="C270" s="33">
        <v>5476000</v>
      </c>
      <c r="D270" s="33">
        <v>1026683.12</v>
      </c>
      <c r="E270" s="39">
        <f t="shared" si="4"/>
        <v>4449316.88</v>
      </c>
      <c r="F270" s="3"/>
    </row>
    <row r="271" spans="1:6" ht="26.25" x14ac:dyDescent="0.25">
      <c r="A271" s="37" t="s">
        <v>284</v>
      </c>
      <c r="B271" s="38" t="s">
        <v>553</v>
      </c>
      <c r="C271" s="33">
        <v>3857500</v>
      </c>
      <c r="D271" s="33">
        <v>758857.09</v>
      </c>
      <c r="E271" s="39">
        <f t="shared" si="4"/>
        <v>3098642.91</v>
      </c>
      <c r="F271" s="3"/>
    </row>
    <row r="272" spans="1:6" ht="39" x14ac:dyDescent="0.25">
      <c r="A272" s="37" t="s">
        <v>286</v>
      </c>
      <c r="B272" s="38" t="s">
        <v>554</v>
      </c>
      <c r="C272" s="33">
        <v>454000</v>
      </c>
      <c r="D272" s="33">
        <v>74780</v>
      </c>
      <c r="E272" s="39">
        <f t="shared" si="4"/>
        <v>379220</v>
      </c>
      <c r="F272" s="3"/>
    </row>
    <row r="273" spans="1:6" ht="39" x14ac:dyDescent="0.25">
      <c r="A273" s="37" t="s">
        <v>288</v>
      </c>
      <c r="B273" s="38" t="s">
        <v>555</v>
      </c>
      <c r="C273" s="33">
        <v>1164500</v>
      </c>
      <c r="D273" s="33">
        <v>193046.03</v>
      </c>
      <c r="E273" s="39">
        <f t="shared" si="4"/>
        <v>971453.97</v>
      </c>
      <c r="F273" s="3"/>
    </row>
    <row r="274" spans="1:6" ht="26.25" x14ac:dyDescent="0.25">
      <c r="A274" s="37" t="s">
        <v>297</v>
      </c>
      <c r="B274" s="38" t="s">
        <v>556</v>
      </c>
      <c r="C274" s="33">
        <v>36106109.25</v>
      </c>
      <c r="D274" s="33">
        <v>3196696.07</v>
      </c>
      <c r="E274" s="39">
        <f t="shared" si="4"/>
        <v>32909413.18</v>
      </c>
      <c r="F274" s="3"/>
    </row>
    <row r="275" spans="1:6" ht="26.25" x14ac:dyDescent="0.25">
      <c r="A275" s="37" t="s">
        <v>299</v>
      </c>
      <c r="B275" s="38" t="s">
        <v>557</v>
      </c>
      <c r="C275" s="33">
        <v>36106109.25</v>
      </c>
      <c r="D275" s="33">
        <v>3196696.07</v>
      </c>
      <c r="E275" s="39">
        <f t="shared" si="4"/>
        <v>32909413.18</v>
      </c>
      <c r="F275" s="3"/>
    </row>
    <row r="276" spans="1:6" ht="26.25" x14ac:dyDescent="0.25">
      <c r="A276" s="37" t="s">
        <v>725</v>
      </c>
      <c r="B276" s="38" t="s">
        <v>739</v>
      </c>
      <c r="C276" s="33">
        <v>12360781</v>
      </c>
      <c r="D276" s="33">
        <v>0</v>
      </c>
      <c r="E276" s="39">
        <f t="shared" si="4"/>
        <v>12360781</v>
      </c>
      <c r="F276" s="3"/>
    </row>
    <row r="277" spans="1:6" x14ac:dyDescent="0.25">
      <c r="A277" s="37" t="s">
        <v>301</v>
      </c>
      <c r="B277" s="38" t="s">
        <v>558</v>
      </c>
      <c r="C277" s="33">
        <v>16370928.25</v>
      </c>
      <c r="D277" s="33">
        <v>1238261.3600000001</v>
      </c>
      <c r="E277" s="39">
        <f t="shared" si="4"/>
        <v>15132666.890000001</v>
      </c>
      <c r="F277" s="3"/>
    </row>
    <row r="278" spans="1:6" x14ac:dyDescent="0.25">
      <c r="A278" s="37" t="s">
        <v>320</v>
      </c>
      <c r="B278" s="38" t="s">
        <v>559</v>
      </c>
      <c r="C278" s="33">
        <v>7374400</v>
      </c>
      <c r="D278" s="33">
        <v>1958434.71</v>
      </c>
      <c r="E278" s="39">
        <f t="shared" si="4"/>
        <v>5415965.29</v>
      </c>
      <c r="F278" s="3"/>
    </row>
    <row r="279" spans="1:6" ht="26.25" x14ac:dyDescent="0.25">
      <c r="A279" s="37" t="s">
        <v>420</v>
      </c>
      <c r="B279" s="38" t="s">
        <v>740</v>
      </c>
      <c r="C279" s="33">
        <v>14171925.939999999</v>
      </c>
      <c r="D279" s="33">
        <v>0</v>
      </c>
      <c r="E279" s="39">
        <f t="shared" si="4"/>
        <v>14171925.939999999</v>
      </c>
      <c r="F279" s="3"/>
    </row>
    <row r="280" spans="1:6" x14ac:dyDescent="0.25">
      <c r="A280" s="37" t="s">
        <v>421</v>
      </c>
      <c r="B280" s="38" t="s">
        <v>741</v>
      </c>
      <c r="C280" s="33">
        <v>14171925.939999999</v>
      </c>
      <c r="D280" s="33">
        <v>0</v>
      </c>
      <c r="E280" s="39">
        <f t="shared" si="4"/>
        <v>14171925.939999999</v>
      </c>
      <c r="F280" s="3"/>
    </row>
    <row r="281" spans="1:6" ht="39" x14ac:dyDescent="0.25">
      <c r="A281" s="37" t="s">
        <v>422</v>
      </c>
      <c r="B281" s="38" t="s">
        <v>742</v>
      </c>
      <c r="C281" s="33">
        <v>14171925.939999999</v>
      </c>
      <c r="D281" s="33">
        <v>0</v>
      </c>
      <c r="E281" s="39">
        <f t="shared" si="4"/>
        <v>14171925.939999999</v>
      </c>
      <c r="F281" s="3"/>
    </row>
    <row r="282" spans="1:6" ht="26.25" x14ac:dyDescent="0.25">
      <c r="A282" s="37" t="s">
        <v>462</v>
      </c>
      <c r="B282" s="38" t="s">
        <v>743</v>
      </c>
      <c r="C282" s="33">
        <v>190671.75</v>
      </c>
      <c r="D282" s="33">
        <v>0</v>
      </c>
      <c r="E282" s="39">
        <f t="shared" si="4"/>
        <v>190671.75</v>
      </c>
      <c r="F282" s="3"/>
    </row>
    <row r="283" spans="1:6" x14ac:dyDescent="0.25">
      <c r="A283" s="37" t="s">
        <v>515</v>
      </c>
      <c r="B283" s="38" t="s">
        <v>744</v>
      </c>
      <c r="C283" s="33">
        <v>190671.75</v>
      </c>
      <c r="D283" s="33">
        <v>0</v>
      </c>
      <c r="E283" s="39">
        <f t="shared" si="4"/>
        <v>190671.75</v>
      </c>
      <c r="F283" s="3"/>
    </row>
    <row r="284" spans="1:6" ht="51.75" x14ac:dyDescent="0.25">
      <c r="A284" s="37" t="s">
        <v>517</v>
      </c>
      <c r="B284" s="38" t="s">
        <v>745</v>
      </c>
      <c r="C284" s="33">
        <v>190671.75</v>
      </c>
      <c r="D284" s="33">
        <v>0</v>
      </c>
      <c r="E284" s="39">
        <f t="shared" si="4"/>
        <v>190671.75</v>
      </c>
      <c r="F284" s="3"/>
    </row>
    <row r="285" spans="1:6" x14ac:dyDescent="0.25">
      <c r="A285" s="37" t="s">
        <v>303</v>
      </c>
      <c r="B285" s="38" t="s">
        <v>560</v>
      </c>
      <c r="C285" s="33">
        <v>174900</v>
      </c>
      <c r="D285" s="33">
        <v>0</v>
      </c>
      <c r="E285" s="39">
        <f t="shared" si="4"/>
        <v>174900</v>
      </c>
      <c r="F285" s="3"/>
    </row>
    <row r="286" spans="1:6" x14ac:dyDescent="0.25">
      <c r="A286" s="37" t="s">
        <v>305</v>
      </c>
      <c r="B286" s="38" t="s">
        <v>561</v>
      </c>
      <c r="C286" s="33">
        <v>174900</v>
      </c>
      <c r="D286" s="33">
        <v>0</v>
      </c>
      <c r="E286" s="39">
        <f t="shared" si="4"/>
        <v>174900</v>
      </c>
      <c r="F286" s="3"/>
    </row>
    <row r="287" spans="1:6" ht="26.25" x14ac:dyDescent="0.25">
      <c r="A287" s="37" t="s">
        <v>330</v>
      </c>
      <c r="B287" s="38" t="s">
        <v>746</v>
      </c>
      <c r="C287" s="33">
        <v>122900</v>
      </c>
      <c r="D287" s="33">
        <v>0</v>
      </c>
      <c r="E287" s="39">
        <f t="shared" si="4"/>
        <v>122900</v>
      </c>
      <c r="F287" s="3"/>
    </row>
    <row r="288" spans="1:6" x14ac:dyDescent="0.25">
      <c r="A288" s="37" t="s">
        <v>307</v>
      </c>
      <c r="B288" s="38" t="s">
        <v>562</v>
      </c>
      <c r="C288" s="33">
        <v>52000</v>
      </c>
      <c r="D288" s="33">
        <v>0</v>
      </c>
      <c r="E288" s="39">
        <f t="shared" si="4"/>
        <v>52000</v>
      </c>
      <c r="F288" s="3"/>
    </row>
    <row r="289" spans="1:6" x14ac:dyDescent="0.25">
      <c r="A289" s="37" t="s">
        <v>563</v>
      </c>
      <c r="B289" s="38" t="s">
        <v>564</v>
      </c>
      <c r="C289" s="33">
        <v>297198265.74000001</v>
      </c>
      <c r="D289" s="33">
        <v>47086745.289999999</v>
      </c>
      <c r="E289" s="39">
        <f t="shared" si="4"/>
        <v>250111520.45000002</v>
      </c>
      <c r="F289" s="3"/>
    </row>
    <row r="290" spans="1:6" x14ac:dyDescent="0.25">
      <c r="A290" s="37" t="s">
        <v>565</v>
      </c>
      <c r="B290" s="38" t="s">
        <v>566</v>
      </c>
      <c r="C290" s="33">
        <v>193284782.63999999</v>
      </c>
      <c r="D290" s="33">
        <v>30262453.210000001</v>
      </c>
      <c r="E290" s="39">
        <f t="shared" si="4"/>
        <v>163022329.42999998</v>
      </c>
      <c r="F290" s="3"/>
    </row>
    <row r="291" spans="1:6" ht="51.75" x14ac:dyDescent="0.25">
      <c r="A291" s="37" t="s">
        <v>280</v>
      </c>
      <c r="B291" s="38" t="s">
        <v>567</v>
      </c>
      <c r="C291" s="33">
        <v>30841259.329999998</v>
      </c>
      <c r="D291" s="33">
        <v>4937375.9400000004</v>
      </c>
      <c r="E291" s="39">
        <f t="shared" si="4"/>
        <v>25903883.389999997</v>
      </c>
      <c r="F291" s="3"/>
    </row>
    <row r="292" spans="1:6" x14ac:dyDescent="0.25">
      <c r="A292" s="37" t="s">
        <v>381</v>
      </c>
      <c r="B292" s="38" t="s">
        <v>568</v>
      </c>
      <c r="C292" s="33">
        <v>30841259.329999998</v>
      </c>
      <c r="D292" s="33">
        <v>4937375.9400000004</v>
      </c>
      <c r="E292" s="39">
        <f t="shared" si="4"/>
        <v>25903883.389999997</v>
      </c>
      <c r="F292" s="3"/>
    </row>
    <row r="293" spans="1:6" x14ac:dyDescent="0.25">
      <c r="A293" s="37" t="s">
        <v>383</v>
      </c>
      <c r="B293" s="38" t="s">
        <v>569</v>
      </c>
      <c r="C293" s="33">
        <v>23050000</v>
      </c>
      <c r="D293" s="33">
        <v>3965055</v>
      </c>
      <c r="E293" s="39">
        <f t="shared" si="4"/>
        <v>19084945</v>
      </c>
      <c r="F293" s="3"/>
    </row>
    <row r="294" spans="1:6" ht="26.25" x14ac:dyDescent="0.25">
      <c r="A294" s="37" t="s">
        <v>385</v>
      </c>
      <c r="B294" s="38" t="s">
        <v>570</v>
      </c>
      <c r="C294" s="33">
        <v>773559.33</v>
      </c>
      <c r="D294" s="33">
        <v>0</v>
      </c>
      <c r="E294" s="39">
        <f t="shared" si="4"/>
        <v>773559.33</v>
      </c>
      <c r="F294" s="3"/>
    </row>
    <row r="295" spans="1:6" x14ac:dyDescent="0.25">
      <c r="A295" s="37" t="s">
        <v>536</v>
      </c>
      <c r="B295" s="38" t="s">
        <v>571</v>
      </c>
      <c r="C295" s="33">
        <v>57700</v>
      </c>
      <c r="D295" s="33">
        <v>0</v>
      </c>
      <c r="E295" s="39">
        <f t="shared" si="4"/>
        <v>57700</v>
      </c>
      <c r="F295" s="3"/>
    </row>
    <row r="296" spans="1:6" ht="39" x14ac:dyDescent="0.25">
      <c r="A296" s="37" t="s">
        <v>387</v>
      </c>
      <c r="B296" s="38" t="s">
        <v>572</v>
      </c>
      <c r="C296" s="33">
        <v>6960000</v>
      </c>
      <c r="D296" s="33">
        <v>972320.94</v>
      </c>
      <c r="E296" s="39">
        <f t="shared" si="4"/>
        <v>5987679.0600000005</v>
      </c>
      <c r="F296" s="3"/>
    </row>
    <row r="297" spans="1:6" ht="26.25" x14ac:dyDescent="0.25">
      <c r="A297" s="37" t="s">
        <v>297</v>
      </c>
      <c r="B297" s="38" t="s">
        <v>573</v>
      </c>
      <c r="C297" s="33">
        <v>21037680.579999998</v>
      </c>
      <c r="D297" s="33">
        <v>1336770.1100000001</v>
      </c>
      <c r="E297" s="39">
        <f t="shared" si="4"/>
        <v>19700910.469999999</v>
      </c>
      <c r="F297" s="3"/>
    </row>
    <row r="298" spans="1:6" ht="26.25" x14ac:dyDescent="0.25">
      <c r="A298" s="37" t="s">
        <v>299</v>
      </c>
      <c r="B298" s="38" t="s">
        <v>574</v>
      </c>
      <c r="C298" s="33">
        <v>21037680.579999998</v>
      </c>
      <c r="D298" s="33">
        <v>1336770.1100000001</v>
      </c>
      <c r="E298" s="39">
        <f t="shared" si="4"/>
        <v>19700910.469999999</v>
      </c>
      <c r="F298" s="3"/>
    </row>
    <row r="299" spans="1:6" ht="26.25" x14ac:dyDescent="0.25">
      <c r="A299" s="37" t="s">
        <v>725</v>
      </c>
      <c r="B299" s="38" t="s">
        <v>882</v>
      </c>
      <c r="C299" s="33">
        <v>6880018.4900000002</v>
      </c>
      <c r="D299" s="33">
        <v>0</v>
      </c>
      <c r="E299" s="39">
        <f t="shared" si="4"/>
        <v>6880018.4900000002</v>
      </c>
      <c r="F299" s="3"/>
    </row>
    <row r="300" spans="1:6" x14ac:dyDescent="0.25">
      <c r="A300" s="37" t="s">
        <v>301</v>
      </c>
      <c r="B300" s="38" t="s">
        <v>575</v>
      </c>
      <c r="C300" s="33">
        <v>11844262.09</v>
      </c>
      <c r="D300" s="33">
        <v>791281.93</v>
      </c>
      <c r="E300" s="39">
        <f t="shared" si="4"/>
        <v>11052980.16</v>
      </c>
      <c r="F300" s="3"/>
    </row>
    <row r="301" spans="1:6" x14ac:dyDescent="0.25">
      <c r="A301" s="37" t="s">
        <v>320</v>
      </c>
      <c r="B301" s="38" t="s">
        <v>576</v>
      </c>
      <c r="C301" s="33">
        <v>2313400</v>
      </c>
      <c r="D301" s="33">
        <v>545488.18000000005</v>
      </c>
      <c r="E301" s="39">
        <f t="shared" si="4"/>
        <v>1767911.8199999998</v>
      </c>
      <c r="F301" s="3"/>
    </row>
    <row r="302" spans="1:6" x14ac:dyDescent="0.25">
      <c r="A302" s="37" t="s">
        <v>325</v>
      </c>
      <c r="B302" s="38" t="s">
        <v>577</v>
      </c>
      <c r="C302" s="33">
        <v>18654000</v>
      </c>
      <c r="D302" s="33">
        <v>1364056</v>
      </c>
      <c r="E302" s="39">
        <f t="shared" si="4"/>
        <v>17289944</v>
      </c>
      <c r="F302" s="3"/>
    </row>
    <row r="303" spans="1:6" x14ac:dyDescent="0.25">
      <c r="A303" s="37" t="s">
        <v>247</v>
      </c>
      <c r="B303" s="38" t="s">
        <v>578</v>
      </c>
      <c r="C303" s="33">
        <v>18654000</v>
      </c>
      <c r="D303" s="33">
        <v>1364056</v>
      </c>
      <c r="E303" s="39">
        <f t="shared" si="4"/>
        <v>17289944</v>
      </c>
      <c r="F303" s="3"/>
    </row>
    <row r="304" spans="1:6" ht="26.25" x14ac:dyDescent="0.25">
      <c r="A304" s="37" t="s">
        <v>462</v>
      </c>
      <c r="B304" s="38" t="s">
        <v>579</v>
      </c>
      <c r="C304" s="33">
        <v>122750442.73</v>
      </c>
      <c r="D304" s="33">
        <v>22624251.16</v>
      </c>
      <c r="E304" s="39">
        <f t="shared" si="4"/>
        <v>100126191.57000001</v>
      </c>
      <c r="F304" s="3"/>
    </row>
    <row r="305" spans="1:6" x14ac:dyDescent="0.25">
      <c r="A305" s="37" t="s">
        <v>515</v>
      </c>
      <c r="B305" s="38" t="s">
        <v>580</v>
      </c>
      <c r="C305" s="33">
        <v>122750442.73</v>
      </c>
      <c r="D305" s="33">
        <v>22624251.16</v>
      </c>
      <c r="E305" s="39">
        <f t="shared" si="4"/>
        <v>100126191.57000001</v>
      </c>
      <c r="F305" s="3"/>
    </row>
    <row r="306" spans="1:6" ht="51.75" x14ac:dyDescent="0.25">
      <c r="A306" s="37" t="s">
        <v>517</v>
      </c>
      <c r="B306" s="38" t="s">
        <v>581</v>
      </c>
      <c r="C306" s="33">
        <v>103370124.43000001</v>
      </c>
      <c r="D306" s="33">
        <v>22344251.16</v>
      </c>
      <c r="E306" s="39">
        <f t="shared" si="4"/>
        <v>81025873.270000011</v>
      </c>
      <c r="F306" s="3"/>
    </row>
    <row r="307" spans="1:6" x14ac:dyDescent="0.25">
      <c r="A307" s="37" t="s">
        <v>519</v>
      </c>
      <c r="B307" s="38" t="s">
        <v>582</v>
      </c>
      <c r="C307" s="33">
        <v>19380318.300000001</v>
      </c>
      <c r="D307" s="33">
        <v>280000</v>
      </c>
      <c r="E307" s="39">
        <f t="shared" si="4"/>
        <v>19100318.300000001</v>
      </c>
      <c r="F307" s="3"/>
    </row>
    <row r="308" spans="1:6" x14ac:dyDescent="0.25">
      <c r="A308" s="37" t="s">
        <v>303</v>
      </c>
      <c r="B308" s="38" t="s">
        <v>583</v>
      </c>
      <c r="C308" s="33">
        <v>1400</v>
      </c>
      <c r="D308" s="33">
        <v>0</v>
      </c>
      <c r="E308" s="39">
        <f t="shared" si="4"/>
        <v>1400</v>
      </c>
      <c r="F308" s="3"/>
    </row>
    <row r="309" spans="1:6" x14ac:dyDescent="0.25">
      <c r="A309" s="37" t="s">
        <v>305</v>
      </c>
      <c r="B309" s="38" t="s">
        <v>584</v>
      </c>
      <c r="C309" s="33">
        <v>1400</v>
      </c>
      <c r="D309" s="33">
        <v>0</v>
      </c>
      <c r="E309" s="39">
        <f t="shared" si="4"/>
        <v>1400</v>
      </c>
      <c r="F309" s="3"/>
    </row>
    <row r="310" spans="1:6" ht="26.25" x14ac:dyDescent="0.25">
      <c r="A310" s="37" t="s">
        <v>330</v>
      </c>
      <c r="B310" s="38" t="s">
        <v>747</v>
      </c>
      <c r="C310" s="33">
        <v>1400</v>
      </c>
      <c r="D310" s="33">
        <v>0</v>
      </c>
      <c r="E310" s="39">
        <f t="shared" si="4"/>
        <v>1400</v>
      </c>
      <c r="F310" s="3"/>
    </row>
    <row r="311" spans="1:6" x14ac:dyDescent="0.25">
      <c r="A311" s="37" t="s">
        <v>585</v>
      </c>
      <c r="B311" s="38" t="s">
        <v>586</v>
      </c>
      <c r="C311" s="33">
        <v>103913483.09999999</v>
      </c>
      <c r="D311" s="33">
        <v>16824292.079999998</v>
      </c>
      <c r="E311" s="39">
        <f t="shared" si="4"/>
        <v>87089191.019999996</v>
      </c>
      <c r="F311" s="3"/>
    </row>
    <row r="312" spans="1:6" ht="51.75" x14ac:dyDescent="0.25">
      <c r="A312" s="37" t="s">
        <v>280</v>
      </c>
      <c r="B312" s="38" t="s">
        <v>587</v>
      </c>
      <c r="C312" s="33">
        <v>90001100</v>
      </c>
      <c r="D312" s="33">
        <v>15678116.76</v>
      </c>
      <c r="E312" s="39">
        <f t="shared" si="4"/>
        <v>74322983.239999995</v>
      </c>
      <c r="F312" s="3"/>
    </row>
    <row r="313" spans="1:6" x14ac:dyDescent="0.25">
      <c r="A313" s="37" t="s">
        <v>381</v>
      </c>
      <c r="B313" s="38" t="s">
        <v>588</v>
      </c>
      <c r="C313" s="33">
        <v>81719000</v>
      </c>
      <c r="D313" s="33">
        <v>14380434.310000001</v>
      </c>
      <c r="E313" s="39">
        <f t="shared" si="4"/>
        <v>67338565.689999998</v>
      </c>
      <c r="F313" s="3"/>
    </row>
    <row r="314" spans="1:6" x14ac:dyDescent="0.25">
      <c r="A314" s="37" t="s">
        <v>383</v>
      </c>
      <c r="B314" s="38" t="s">
        <v>589</v>
      </c>
      <c r="C314" s="33">
        <v>61460000</v>
      </c>
      <c r="D314" s="33">
        <v>11527129.720000001</v>
      </c>
      <c r="E314" s="39">
        <f t="shared" si="4"/>
        <v>49932870.280000001</v>
      </c>
      <c r="F314" s="3"/>
    </row>
    <row r="315" spans="1:6" ht="26.25" x14ac:dyDescent="0.25">
      <c r="A315" s="37" t="s">
        <v>385</v>
      </c>
      <c r="B315" s="38" t="s">
        <v>590</v>
      </c>
      <c r="C315" s="33">
        <v>1699000</v>
      </c>
      <c r="D315" s="33">
        <v>28554.1</v>
      </c>
      <c r="E315" s="39">
        <f t="shared" si="4"/>
        <v>1670445.9</v>
      </c>
      <c r="F315" s="3"/>
    </row>
    <row r="316" spans="1:6" ht="39" x14ac:dyDescent="0.25">
      <c r="A316" s="37" t="s">
        <v>387</v>
      </c>
      <c r="B316" s="38" t="s">
        <v>591</v>
      </c>
      <c r="C316" s="33">
        <v>18560000</v>
      </c>
      <c r="D316" s="33">
        <v>2824750.49</v>
      </c>
      <c r="E316" s="39">
        <f t="shared" si="4"/>
        <v>15735249.51</v>
      </c>
      <c r="F316" s="3"/>
    </row>
    <row r="317" spans="1:6" ht="26.25" x14ac:dyDescent="0.25">
      <c r="A317" s="37" t="s">
        <v>282</v>
      </c>
      <c r="B317" s="38" t="s">
        <v>592</v>
      </c>
      <c r="C317" s="33">
        <v>8282100</v>
      </c>
      <c r="D317" s="33">
        <v>1297682.45</v>
      </c>
      <c r="E317" s="39">
        <f t="shared" si="4"/>
        <v>6984417.5499999998</v>
      </c>
      <c r="F317" s="3"/>
    </row>
    <row r="318" spans="1:6" ht="26.25" x14ac:dyDescent="0.25">
      <c r="A318" s="37" t="s">
        <v>284</v>
      </c>
      <c r="B318" s="38" t="s">
        <v>593</v>
      </c>
      <c r="C318" s="33">
        <v>5960000</v>
      </c>
      <c r="D318" s="33">
        <v>1043975.25</v>
      </c>
      <c r="E318" s="39">
        <f t="shared" si="4"/>
        <v>4916024.75</v>
      </c>
      <c r="F318" s="3"/>
    </row>
    <row r="319" spans="1:6" ht="39" x14ac:dyDescent="0.25">
      <c r="A319" s="37" t="s">
        <v>286</v>
      </c>
      <c r="B319" s="38" t="s">
        <v>594</v>
      </c>
      <c r="C319" s="33">
        <v>522100</v>
      </c>
      <c r="D319" s="33">
        <v>22470</v>
      </c>
      <c r="E319" s="39">
        <f t="shared" si="4"/>
        <v>499630</v>
      </c>
      <c r="F319" s="3"/>
    </row>
    <row r="320" spans="1:6" ht="39" x14ac:dyDescent="0.25">
      <c r="A320" s="37" t="s">
        <v>288</v>
      </c>
      <c r="B320" s="38" t="s">
        <v>595</v>
      </c>
      <c r="C320" s="33">
        <v>1800000</v>
      </c>
      <c r="D320" s="33">
        <v>231237.2</v>
      </c>
      <c r="E320" s="39">
        <f t="shared" si="4"/>
        <v>1568762.8</v>
      </c>
      <c r="F320" s="3"/>
    </row>
    <row r="321" spans="1:6" ht="26.25" x14ac:dyDescent="0.25">
      <c r="A321" s="37" t="s">
        <v>297</v>
      </c>
      <c r="B321" s="38" t="s">
        <v>596</v>
      </c>
      <c r="C321" s="33">
        <v>13886083.1</v>
      </c>
      <c r="D321" s="33">
        <v>1146175.32</v>
      </c>
      <c r="E321" s="39">
        <f t="shared" si="4"/>
        <v>12739907.779999999</v>
      </c>
      <c r="F321" s="3"/>
    </row>
    <row r="322" spans="1:6" ht="26.25" x14ac:dyDescent="0.25">
      <c r="A322" s="37" t="s">
        <v>299</v>
      </c>
      <c r="B322" s="38" t="s">
        <v>597</v>
      </c>
      <c r="C322" s="33">
        <v>13886083.1</v>
      </c>
      <c r="D322" s="33">
        <v>1146175.32</v>
      </c>
      <c r="E322" s="39">
        <f t="shared" si="4"/>
        <v>12739907.779999999</v>
      </c>
      <c r="F322" s="3"/>
    </row>
    <row r="323" spans="1:6" x14ac:dyDescent="0.25">
      <c r="A323" s="37" t="s">
        <v>301</v>
      </c>
      <c r="B323" s="38" t="s">
        <v>598</v>
      </c>
      <c r="C323" s="33">
        <v>12975483.1</v>
      </c>
      <c r="D323" s="33">
        <v>970982.56</v>
      </c>
      <c r="E323" s="39">
        <f t="shared" si="4"/>
        <v>12004500.539999999</v>
      </c>
      <c r="F323" s="3"/>
    </row>
    <row r="324" spans="1:6" x14ac:dyDescent="0.25">
      <c r="A324" s="37" t="s">
        <v>320</v>
      </c>
      <c r="B324" s="38" t="s">
        <v>599</v>
      </c>
      <c r="C324" s="33">
        <v>910600</v>
      </c>
      <c r="D324" s="33">
        <v>175192.76</v>
      </c>
      <c r="E324" s="39">
        <f t="shared" si="4"/>
        <v>735407.24</v>
      </c>
      <c r="F324" s="3"/>
    </row>
    <row r="325" spans="1:6" x14ac:dyDescent="0.25">
      <c r="A325" s="37" t="s">
        <v>303</v>
      </c>
      <c r="B325" s="38" t="s">
        <v>600</v>
      </c>
      <c r="C325" s="33">
        <v>26300</v>
      </c>
      <c r="D325" s="33">
        <v>0</v>
      </c>
      <c r="E325" s="39">
        <f t="shared" si="4"/>
        <v>26300</v>
      </c>
      <c r="F325" s="3"/>
    </row>
    <row r="326" spans="1:6" x14ac:dyDescent="0.25">
      <c r="A326" s="37" t="s">
        <v>305</v>
      </c>
      <c r="B326" s="38" t="s">
        <v>601</v>
      </c>
      <c r="C326" s="33">
        <v>26300</v>
      </c>
      <c r="D326" s="33">
        <v>0</v>
      </c>
      <c r="E326" s="39">
        <f t="shared" si="4"/>
        <v>26300</v>
      </c>
      <c r="F326" s="3"/>
    </row>
    <row r="327" spans="1:6" ht="26.25" x14ac:dyDescent="0.25">
      <c r="A327" s="37" t="s">
        <v>330</v>
      </c>
      <c r="B327" s="38" t="s">
        <v>602</v>
      </c>
      <c r="C327" s="33">
        <v>20000</v>
      </c>
      <c r="D327" s="33">
        <v>0</v>
      </c>
      <c r="E327" s="39">
        <f t="shared" si="4"/>
        <v>20000</v>
      </c>
      <c r="F327" s="3"/>
    </row>
    <row r="328" spans="1:6" x14ac:dyDescent="0.25">
      <c r="A328" s="37" t="s">
        <v>307</v>
      </c>
      <c r="B328" s="38" t="s">
        <v>603</v>
      </c>
      <c r="C328" s="33">
        <v>6300</v>
      </c>
      <c r="D328" s="33">
        <v>0</v>
      </c>
      <c r="E328" s="39">
        <f t="shared" si="4"/>
        <v>6300</v>
      </c>
      <c r="F328" s="3"/>
    </row>
    <row r="329" spans="1:6" x14ac:dyDescent="0.25">
      <c r="A329" s="37" t="s">
        <v>604</v>
      </c>
      <c r="B329" s="38" t="s">
        <v>605</v>
      </c>
      <c r="C329" s="33">
        <v>510000</v>
      </c>
      <c r="D329" s="33">
        <v>0</v>
      </c>
      <c r="E329" s="39">
        <f t="shared" si="4"/>
        <v>510000</v>
      </c>
      <c r="F329" s="3"/>
    </row>
    <row r="330" spans="1:6" x14ac:dyDescent="0.25">
      <c r="A330" s="37" t="s">
        <v>606</v>
      </c>
      <c r="B330" s="38" t="s">
        <v>607</v>
      </c>
      <c r="C330" s="33">
        <v>510000</v>
      </c>
      <c r="D330" s="33">
        <v>0</v>
      </c>
      <c r="E330" s="39">
        <f t="shared" ref="E330:E393" si="5">C330-D330</f>
        <v>510000</v>
      </c>
      <c r="F330" s="3"/>
    </row>
    <row r="331" spans="1:6" ht="26.25" x14ac:dyDescent="0.25">
      <c r="A331" s="37" t="s">
        <v>297</v>
      </c>
      <c r="B331" s="38" t="s">
        <v>608</v>
      </c>
      <c r="C331" s="33">
        <v>510000</v>
      </c>
      <c r="D331" s="33">
        <v>0</v>
      </c>
      <c r="E331" s="39">
        <f t="shared" si="5"/>
        <v>510000</v>
      </c>
      <c r="F331" s="3"/>
    </row>
    <row r="332" spans="1:6" ht="26.25" x14ac:dyDescent="0.25">
      <c r="A332" s="37" t="s">
        <v>299</v>
      </c>
      <c r="B332" s="38" t="s">
        <v>609</v>
      </c>
      <c r="C332" s="33">
        <v>510000</v>
      </c>
      <c r="D332" s="33">
        <v>0</v>
      </c>
      <c r="E332" s="39">
        <f t="shared" si="5"/>
        <v>510000</v>
      </c>
      <c r="F332" s="3"/>
    </row>
    <row r="333" spans="1:6" x14ac:dyDescent="0.25">
      <c r="A333" s="37" t="s">
        <v>301</v>
      </c>
      <c r="B333" s="38" t="s">
        <v>610</v>
      </c>
      <c r="C333" s="33">
        <v>510000</v>
      </c>
      <c r="D333" s="33">
        <v>0</v>
      </c>
      <c r="E333" s="39">
        <f t="shared" si="5"/>
        <v>510000</v>
      </c>
      <c r="F333" s="3"/>
    </row>
    <row r="334" spans="1:6" x14ac:dyDescent="0.25">
      <c r="A334" s="37" t="s">
        <v>611</v>
      </c>
      <c r="B334" s="38" t="s">
        <v>612</v>
      </c>
      <c r="C334" s="33">
        <v>55065600</v>
      </c>
      <c r="D334" s="33">
        <v>10875367.789999999</v>
      </c>
      <c r="E334" s="39">
        <f t="shared" si="5"/>
        <v>44190232.210000001</v>
      </c>
      <c r="F334" s="3"/>
    </row>
    <row r="335" spans="1:6" x14ac:dyDescent="0.25">
      <c r="A335" s="37" t="s">
        <v>613</v>
      </c>
      <c r="B335" s="38" t="s">
        <v>614</v>
      </c>
      <c r="C335" s="33">
        <v>9275700</v>
      </c>
      <c r="D335" s="33">
        <v>2328641.36</v>
      </c>
      <c r="E335" s="39">
        <f t="shared" si="5"/>
        <v>6947058.6400000006</v>
      </c>
      <c r="F335" s="3"/>
    </row>
    <row r="336" spans="1:6" x14ac:dyDescent="0.25">
      <c r="A336" s="37" t="s">
        <v>322</v>
      </c>
      <c r="B336" s="38" t="s">
        <v>615</v>
      </c>
      <c r="C336" s="33">
        <v>9275700</v>
      </c>
      <c r="D336" s="33">
        <v>2328641.36</v>
      </c>
      <c r="E336" s="39">
        <f t="shared" si="5"/>
        <v>6947058.6400000006</v>
      </c>
      <c r="F336" s="3"/>
    </row>
    <row r="337" spans="1:6" x14ac:dyDescent="0.25">
      <c r="A337" s="37" t="s">
        <v>616</v>
      </c>
      <c r="B337" s="38" t="s">
        <v>617</v>
      </c>
      <c r="C337" s="33">
        <v>9275700</v>
      </c>
      <c r="D337" s="33">
        <v>2328641.36</v>
      </c>
      <c r="E337" s="39">
        <f t="shared" si="5"/>
        <v>6947058.6400000006</v>
      </c>
      <c r="F337" s="3"/>
    </row>
    <row r="338" spans="1:6" x14ac:dyDescent="0.25">
      <c r="A338" s="37" t="s">
        <v>618</v>
      </c>
      <c r="B338" s="38" t="s">
        <v>619</v>
      </c>
      <c r="C338" s="33">
        <v>9275700</v>
      </c>
      <c r="D338" s="33">
        <v>2328641.36</v>
      </c>
      <c r="E338" s="39">
        <f t="shared" si="5"/>
        <v>6947058.6400000006</v>
      </c>
      <c r="F338" s="3"/>
    </row>
    <row r="339" spans="1:6" x14ac:dyDescent="0.25">
      <c r="A339" s="37" t="s">
        <v>620</v>
      </c>
      <c r="B339" s="38" t="s">
        <v>621</v>
      </c>
      <c r="C339" s="33">
        <v>12787200</v>
      </c>
      <c r="D339" s="33">
        <v>671000</v>
      </c>
      <c r="E339" s="39">
        <f t="shared" si="5"/>
        <v>12116200</v>
      </c>
      <c r="F339" s="3"/>
    </row>
    <row r="340" spans="1:6" ht="26.25" x14ac:dyDescent="0.25">
      <c r="A340" s="37" t="s">
        <v>297</v>
      </c>
      <c r="B340" s="38" t="s">
        <v>622</v>
      </c>
      <c r="C340" s="33">
        <v>460000</v>
      </c>
      <c r="D340" s="33">
        <v>0</v>
      </c>
      <c r="E340" s="39">
        <f t="shared" si="5"/>
        <v>460000</v>
      </c>
      <c r="F340" s="3"/>
    </row>
    <row r="341" spans="1:6" ht="26.25" x14ac:dyDescent="0.25">
      <c r="A341" s="37" t="s">
        <v>299</v>
      </c>
      <c r="B341" s="38" t="s">
        <v>623</v>
      </c>
      <c r="C341" s="33">
        <v>460000</v>
      </c>
      <c r="D341" s="33">
        <v>0</v>
      </c>
      <c r="E341" s="39">
        <f t="shared" si="5"/>
        <v>460000</v>
      </c>
      <c r="F341" s="3"/>
    </row>
    <row r="342" spans="1:6" x14ac:dyDescent="0.25">
      <c r="A342" s="37" t="s">
        <v>301</v>
      </c>
      <c r="B342" s="38" t="s">
        <v>624</v>
      </c>
      <c r="C342" s="33">
        <v>460000</v>
      </c>
      <c r="D342" s="33">
        <v>0</v>
      </c>
      <c r="E342" s="39">
        <f t="shared" si="5"/>
        <v>460000</v>
      </c>
      <c r="F342" s="3"/>
    </row>
    <row r="343" spans="1:6" x14ac:dyDescent="0.25">
      <c r="A343" s="37" t="s">
        <v>322</v>
      </c>
      <c r="B343" s="38" t="s">
        <v>625</v>
      </c>
      <c r="C343" s="33">
        <v>11427200</v>
      </c>
      <c r="D343" s="33">
        <v>671000</v>
      </c>
      <c r="E343" s="39">
        <f t="shared" si="5"/>
        <v>10756200</v>
      </c>
      <c r="F343" s="3"/>
    </row>
    <row r="344" spans="1:6" ht="26.25" x14ac:dyDescent="0.25">
      <c r="A344" s="37" t="s">
        <v>323</v>
      </c>
      <c r="B344" s="38" t="s">
        <v>626</v>
      </c>
      <c r="C344" s="33">
        <v>10327200</v>
      </c>
      <c r="D344" s="33">
        <v>671000</v>
      </c>
      <c r="E344" s="39">
        <f t="shared" si="5"/>
        <v>9656200</v>
      </c>
      <c r="F344" s="3"/>
    </row>
    <row r="345" spans="1:6" ht="26.25" x14ac:dyDescent="0.25">
      <c r="A345" s="37" t="s">
        <v>324</v>
      </c>
      <c r="B345" s="38" t="s">
        <v>627</v>
      </c>
      <c r="C345" s="33">
        <v>10227200</v>
      </c>
      <c r="D345" s="33">
        <v>671000</v>
      </c>
      <c r="E345" s="39">
        <f t="shared" si="5"/>
        <v>9556200</v>
      </c>
      <c r="F345" s="3"/>
    </row>
    <row r="346" spans="1:6" ht="26.25" x14ac:dyDescent="0.25">
      <c r="A346" s="37" t="s">
        <v>748</v>
      </c>
      <c r="B346" s="38" t="s">
        <v>628</v>
      </c>
      <c r="C346" s="33">
        <v>100000</v>
      </c>
      <c r="D346" s="33">
        <v>0</v>
      </c>
      <c r="E346" s="39">
        <f t="shared" si="5"/>
        <v>100000</v>
      </c>
      <c r="F346" s="3"/>
    </row>
    <row r="347" spans="1:6" x14ac:dyDescent="0.25">
      <c r="A347" s="37" t="s">
        <v>366</v>
      </c>
      <c r="B347" s="38" t="s">
        <v>630</v>
      </c>
      <c r="C347" s="33">
        <v>1100000</v>
      </c>
      <c r="D347" s="33">
        <v>0</v>
      </c>
      <c r="E347" s="39">
        <f t="shared" si="5"/>
        <v>1100000</v>
      </c>
      <c r="F347" s="3"/>
    </row>
    <row r="348" spans="1:6" ht="26.25" x14ac:dyDescent="0.25">
      <c r="A348" s="37" t="s">
        <v>462</v>
      </c>
      <c r="B348" s="38" t="s">
        <v>631</v>
      </c>
      <c r="C348" s="33">
        <v>900000</v>
      </c>
      <c r="D348" s="33">
        <v>0</v>
      </c>
      <c r="E348" s="39">
        <f t="shared" si="5"/>
        <v>900000</v>
      </c>
      <c r="F348" s="3"/>
    </row>
    <row r="349" spans="1:6" ht="51.75" x14ac:dyDescent="0.25">
      <c r="A349" s="37" t="s">
        <v>463</v>
      </c>
      <c r="B349" s="38" t="s">
        <v>632</v>
      </c>
      <c r="C349" s="33">
        <v>900000</v>
      </c>
      <c r="D349" s="33">
        <v>0</v>
      </c>
      <c r="E349" s="39">
        <f t="shared" si="5"/>
        <v>900000</v>
      </c>
      <c r="F349" s="3"/>
    </row>
    <row r="350" spans="1:6" ht="26.25" x14ac:dyDescent="0.25">
      <c r="A350" s="37" t="s">
        <v>464</v>
      </c>
      <c r="B350" s="38" t="s">
        <v>633</v>
      </c>
      <c r="C350" s="33">
        <v>900000</v>
      </c>
      <c r="D350" s="33">
        <v>0</v>
      </c>
      <c r="E350" s="39">
        <f t="shared" si="5"/>
        <v>900000</v>
      </c>
      <c r="F350" s="3"/>
    </row>
    <row r="351" spans="1:6" x14ac:dyDescent="0.25">
      <c r="A351" s="37" t="s">
        <v>634</v>
      </c>
      <c r="B351" s="38" t="s">
        <v>635</v>
      </c>
      <c r="C351" s="33">
        <v>18657700</v>
      </c>
      <c r="D351" s="33">
        <v>3601183.59</v>
      </c>
      <c r="E351" s="39">
        <f t="shared" si="5"/>
        <v>15056516.41</v>
      </c>
      <c r="F351" s="3"/>
    </row>
    <row r="352" spans="1:6" ht="26.25" x14ac:dyDescent="0.25">
      <c r="A352" s="37" t="s">
        <v>297</v>
      </c>
      <c r="B352" s="38" t="s">
        <v>636</v>
      </c>
      <c r="C352" s="33">
        <v>230000</v>
      </c>
      <c r="D352" s="33">
        <v>0</v>
      </c>
      <c r="E352" s="39">
        <f t="shared" si="5"/>
        <v>230000</v>
      </c>
      <c r="F352" s="3"/>
    </row>
    <row r="353" spans="1:6" ht="26.25" x14ac:dyDescent="0.25">
      <c r="A353" s="37" t="s">
        <v>299</v>
      </c>
      <c r="B353" s="38" t="s">
        <v>637</v>
      </c>
      <c r="C353" s="33">
        <v>230000</v>
      </c>
      <c r="D353" s="33">
        <v>0</v>
      </c>
      <c r="E353" s="39">
        <f t="shared" si="5"/>
        <v>230000</v>
      </c>
      <c r="F353" s="3"/>
    </row>
    <row r="354" spans="1:6" x14ac:dyDescent="0.25">
      <c r="A354" s="37" t="s">
        <v>301</v>
      </c>
      <c r="B354" s="38" t="s">
        <v>638</v>
      </c>
      <c r="C354" s="33">
        <v>230000</v>
      </c>
      <c r="D354" s="33">
        <v>0</v>
      </c>
      <c r="E354" s="39">
        <f t="shared" si="5"/>
        <v>230000</v>
      </c>
      <c r="F354" s="3"/>
    </row>
    <row r="355" spans="1:6" x14ac:dyDescent="0.25">
      <c r="A355" s="37" t="s">
        <v>322</v>
      </c>
      <c r="B355" s="38" t="s">
        <v>639</v>
      </c>
      <c r="C355" s="33">
        <v>18427700</v>
      </c>
      <c r="D355" s="33">
        <v>3601183.59</v>
      </c>
      <c r="E355" s="39">
        <f t="shared" si="5"/>
        <v>14826516.41</v>
      </c>
      <c r="F355" s="3"/>
    </row>
    <row r="356" spans="1:6" ht="26.25" x14ac:dyDescent="0.25">
      <c r="A356" s="37" t="s">
        <v>323</v>
      </c>
      <c r="B356" s="38" t="s">
        <v>640</v>
      </c>
      <c r="C356" s="33">
        <v>18427700</v>
      </c>
      <c r="D356" s="33">
        <v>3601183.59</v>
      </c>
      <c r="E356" s="39">
        <f t="shared" si="5"/>
        <v>14826516.41</v>
      </c>
      <c r="F356" s="3"/>
    </row>
    <row r="357" spans="1:6" ht="26.25" x14ac:dyDescent="0.25">
      <c r="A357" s="37" t="s">
        <v>748</v>
      </c>
      <c r="B357" s="38" t="s">
        <v>641</v>
      </c>
      <c r="C357" s="33">
        <v>18427700</v>
      </c>
      <c r="D357" s="33">
        <v>3601183.59</v>
      </c>
      <c r="E357" s="39">
        <f t="shared" si="5"/>
        <v>14826516.41</v>
      </c>
      <c r="F357" s="3"/>
    </row>
    <row r="358" spans="1:6" x14ac:dyDescent="0.25">
      <c r="A358" s="37" t="s">
        <v>642</v>
      </c>
      <c r="B358" s="38" t="s">
        <v>643</v>
      </c>
      <c r="C358" s="33">
        <v>14345000</v>
      </c>
      <c r="D358" s="33">
        <v>4274542.84</v>
      </c>
      <c r="E358" s="39">
        <f t="shared" si="5"/>
        <v>10070457.16</v>
      </c>
      <c r="F358" s="3"/>
    </row>
    <row r="359" spans="1:6" ht="51.75" x14ac:dyDescent="0.25">
      <c r="A359" s="37" t="s">
        <v>280</v>
      </c>
      <c r="B359" s="38" t="s">
        <v>644</v>
      </c>
      <c r="C359" s="33">
        <v>2810109</v>
      </c>
      <c r="D359" s="33">
        <v>648768.71</v>
      </c>
      <c r="E359" s="39">
        <f t="shared" si="5"/>
        <v>2161340.29</v>
      </c>
      <c r="F359" s="3"/>
    </row>
    <row r="360" spans="1:6" ht="26.25" x14ac:dyDescent="0.25">
      <c r="A360" s="37" t="s">
        <v>282</v>
      </c>
      <c r="B360" s="38" t="s">
        <v>645</v>
      </c>
      <c r="C360" s="33">
        <v>2810109</v>
      </c>
      <c r="D360" s="33">
        <v>648768.71</v>
      </c>
      <c r="E360" s="39">
        <f t="shared" si="5"/>
        <v>2161340.29</v>
      </c>
      <c r="F360" s="3"/>
    </row>
    <row r="361" spans="1:6" ht="26.25" x14ac:dyDescent="0.25">
      <c r="A361" s="37" t="s">
        <v>284</v>
      </c>
      <c r="B361" s="38" t="s">
        <v>646</v>
      </c>
      <c r="C361" s="33">
        <v>2107457</v>
      </c>
      <c r="D361" s="33">
        <v>514249.85</v>
      </c>
      <c r="E361" s="39">
        <f t="shared" si="5"/>
        <v>1593207.15</v>
      </c>
      <c r="F361" s="3"/>
    </row>
    <row r="362" spans="1:6" ht="39" x14ac:dyDescent="0.25">
      <c r="A362" s="37" t="s">
        <v>286</v>
      </c>
      <c r="B362" s="38" t="s">
        <v>749</v>
      </c>
      <c r="C362" s="33">
        <v>66200</v>
      </c>
      <c r="D362" s="33">
        <v>0</v>
      </c>
      <c r="E362" s="39">
        <f t="shared" si="5"/>
        <v>66200</v>
      </c>
      <c r="F362" s="3"/>
    </row>
    <row r="363" spans="1:6" ht="39" x14ac:dyDescent="0.25">
      <c r="A363" s="37" t="s">
        <v>288</v>
      </c>
      <c r="B363" s="38" t="s">
        <v>647</v>
      </c>
      <c r="C363" s="33">
        <v>636452</v>
      </c>
      <c r="D363" s="33">
        <v>134518.85999999999</v>
      </c>
      <c r="E363" s="39">
        <f t="shared" si="5"/>
        <v>501933.14</v>
      </c>
      <c r="F363" s="3"/>
    </row>
    <row r="364" spans="1:6" ht="26.25" x14ac:dyDescent="0.25">
      <c r="A364" s="37" t="s">
        <v>297</v>
      </c>
      <c r="B364" s="38" t="s">
        <v>648</v>
      </c>
      <c r="C364" s="33">
        <v>208191</v>
      </c>
      <c r="D364" s="33">
        <v>5131.76</v>
      </c>
      <c r="E364" s="39">
        <f t="shared" si="5"/>
        <v>203059.24</v>
      </c>
      <c r="F364" s="3"/>
    </row>
    <row r="365" spans="1:6" ht="26.25" x14ac:dyDescent="0.25">
      <c r="A365" s="37" t="s">
        <v>299</v>
      </c>
      <c r="B365" s="38" t="s">
        <v>649</v>
      </c>
      <c r="C365" s="33">
        <v>208191</v>
      </c>
      <c r="D365" s="33">
        <v>5131.76</v>
      </c>
      <c r="E365" s="39">
        <f t="shared" si="5"/>
        <v>203059.24</v>
      </c>
      <c r="F365" s="3"/>
    </row>
    <row r="366" spans="1:6" x14ac:dyDescent="0.25">
      <c r="A366" s="37" t="s">
        <v>301</v>
      </c>
      <c r="B366" s="38" t="s">
        <v>650</v>
      </c>
      <c r="C366" s="33">
        <v>208191</v>
      </c>
      <c r="D366" s="33">
        <v>5131.76</v>
      </c>
      <c r="E366" s="39">
        <f t="shared" si="5"/>
        <v>203059.24</v>
      </c>
      <c r="F366" s="3"/>
    </row>
    <row r="367" spans="1:6" x14ac:dyDescent="0.25">
      <c r="A367" s="37" t="s">
        <v>322</v>
      </c>
      <c r="B367" s="38" t="s">
        <v>750</v>
      </c>
      <c r="C367" s="33">
        <v>11326700</v>
      </c>
      <c r="D367" s="33">
        <v>3620642.37</v>
      </c>
      <c r="E367" s="39">
        <f t="shared" si="5"/>
        <v>7706057.6299999999</v>
      </c>
      <c r="F367" s="3"/>
    </row>
    <row r="368" spans="1:6" ht="26.25" x14ac:dyDescent="0.25">
      <c r="A368" s="37" t="s">
        <v>323</v>
      </c>
      <c r="B368" s="38" t="s">
        <v>751</v>
      </c>
      <c r="C368" s="33">
        <v>11326700</v>
      </c>
      <c r="D368" s="33">
        <v>3620642.37</v>
      </c>
      <c r="E368" s="39">
        <f t="shared" si="5"/>
        <v>7706057.6299999999</v>
      </c>
      <c r="F368" s="3"/>
    </row>
    <row r="369" spans="1:6" ht="26.25" x14ac:dyDescent="0.25">
      <c r="A369" s="37" t="s">
        <v>324</v>
      </c>
      <c r="B369" s="38" t="s">
        <v>752</v>
      </c>
      <c r="C369" s="33">
        <v>2130600</v>
      </c>
      <c r="D369" s="33">
        <v>498765</v>
      </c>
      <c r="E369" s="39">
        <f t="shared" si="5"/>
        <v>1631835</v>
      </c>
      <c r="F369" s="3"/>
    </row>
    <row r="370" spans="1:6" ht="26.25" x14ac:dyDescent="0.25">
      <c r="A370" s="37" t="s">
        <v>748</v>
      </c>
      <c r="B370" s="38" t="s">
        <v>753</v>
      </c>
      <c r="C370" s="33">
        <v>9196100</v>
      </c>
      <c r="D370" s="33">
        <v>3121877.37</v>
      </c>
      <c r="E370" s="39">
        <f t="shared" si="5"/>
        <v>6074222.6299999999</v>
      </c>
      <c r="F370" s="3"/>
    </row>
    <row r="371" spans="1:6" x14ac:dyDescent="0.25">
      <c r="A371" s="37" t="s">
        <v>651</v>
      </c>
      <c r="B371" s="38" t="s">
        <v>652</v>
      </c>
      <c r="C371" s="33">
        <v>468963564.69999999</v>
      </c>
      <c r="D371" s="33">
        <v>90906944.849999994</v>
      </c>
      <c r="E371" s="39">
        <f t="shared" si="5"/>
        <v>378056619.85000002</v>
      </c>
      <c r="F371" s="3"/>
    </row>
    <row r="372" spans="1:6" x14ac:dyDescent="0.25">
      <c r="A372" s="37" t="s">
        <v>653</v>
      </c>
      <c r="B372" s="38" t="s">
        <v>654</v>
      </c>
      <c r="C372" s="33">
        <v>468963564.69999999</v>
      </c>
      <c r="D372" s="33">
        <v>90906944.849999994</v>
      </c>
      <c r="E372" s="39">
        <f t="shared" si="5"/>
        <v>378056619.85000002</v>
      </c>
      <c r="F372" s="3"/>
    </row>
    <row r="373" spans="1:6" ht="26.25" x14ac:dyDescent="0.25">
      <c r="A373" s="37" t="s">
        <v>297</v>
      </c>
      <c r="B373" s="38" t="s">
        <v>883</v>
      </c>
      <c r="C373" s="33">
        <v>20634438.449999999</v>
      </c>
      <c r="D373" s="33">
        <v>0</v>
      </c>
      <c r="E373" s="39">
        <f t="shared" si="5"/>
        <v>20634438.449999999</v>
      </c>
      <c r="F373" s="3"/>
    </row>
    <row r="374" spans="1:6" ht="12.95" customHeight="1" x14ac:dyDescent="0.25">
      <c r="A374" s="37" t="s">
        <v>299</v>
      </c>
      <c r="B374" s="38" t="s">
        <v>884</v>
      </c>
      <c r="C374" s="33">
        <v>20634438.449999999</v>
      </c>
      <c r="D374" s="33">
        <v>0</v>
      </c>
      <c r="E374" s="39">
        <f t="shared" si="5"/>
        <v>20634438.449999999</v>
      </c>
      <c r="F374" s="3"/>
    </row>
    <row r="375" spans="1:6" ht="54.75" customHeight="1" x14ac:dyDescent="0.25">
      <c r="A375" s="37" t="s">
        <v>301</v>
      </c>
      <c r="B375" s="38" t="s">
        <v>885</v>
      </c>
      <c r="C375" s="33">
        <v>20634438.449999999</v>
      </c>
      <c r="D375" s="33">
        <v>0</v>
      </c>
      <c r="E375" s="39">
        <f t="shared" si="5"/>
        <v>20634438.449999999</v>
      </c>
      <c r="F375" s="3"/>
    </row>
    <row r="376" spans="1:6" ht="12.95" customHeight="1" x14ac:dyDescent="0.25">
      <c r="A376" s="37" t="s">
        <v>420</v>
      </c>
      <c r="B376" s="38" t="s">
        <v>754</v>
      </c>
      <c r="C376" s="33">
        <v>63871361.530000001</v>
      </c>
      <c r="D376" s="33">
        <v>0</v>
      </c>
      <c r="E376" s="39">
        <f t="shared" si="5"/>
        <v>63871361.530000001</v>
      </c>
      <c r="F376" s="3"/>
    </row>
    <row r="377" spans="1:6" ht="12.95" customHeight="1" x14ac:dyDescent="0.25">
      <c r="A377" s="37" t="s">
        <v>421</v>
      </c>
      <c r="B377" s="38" t="s">
        <v>755</v>
      </c>
      <c r="C377" s="33">
        <v>63871361.530000001</v>
      </c>
      <c r="D377" s="33">
        <v>0</v>
      </c>
      <c r="E377" s="39">
        <f t="shared" si="5"/>
        <v>63871361.530000001</v>
      </c>
      <c r="F377" s="3"/>
    </row>
    <row r="378" spans="1:6" ht="39" x14ac:dyDescent="0.25">
      <c r="A378" s="37" t="s">
        <v>790</v>
      </c>
      <c r="B378" s="38" t="s">
        <v>886</v>
      </c>
      <c r="C378" s="33">
        <v>40000000</v>
      </c>
      <c r="D378" s="33">
        <v>0</v>
      </c>
      <c r="E378" s="39">
        <f t="shared" si="5"/>
        <v>40000000</v>
      </c>
    </row>
    <row r="379" spans="1:6" ht="39" x14ac:dyDescent="0.25">
      <c r="A379" s="37" t="s">
        <v>422</v>
      </c>
      <c r="B379" s="38" t="s">
        <v>756</v>
      </c>
      <c r="C379" s="33">
        <v>23871361.530000001</v>
      </c>
      <c r="D379" s="33">
        <v>0</v>
      </c>
      <c r="E379" s="39">
        <f t="shared" si="5"/>
        <v>23871361.530000001</v>
      </c>
    </row>
    <row r="380" spans="1:6" ht="26.25" x14ac:dyDescent="0.25">
      <c r="A380" s="37" t="s">
        <v>462</v>
      </c>
      <c r="B380" s="38" t="s">
        <v>812</v>
      </c>
      <c r="C380" s="33">
        <v>384457764.72000003</v>
      </c>
      <c r="D380" s="33">
        <v>90906944.849999994</v>
      </c>
      <c r="E380" s="39">
        <f t="shared" si="5"/>
        <v>293550819.87</v>
      </c>
    </row>
    <row r="381" spans="1:6" x14ac:dyDescent="0.25">
      <c r="A381" s="37" t="s">
        <v>515</v>
      </c>
      <c r="B381" s="38" t="s">
        <v>813</v>
      </c>
      <c r="C381" s="33">
        <v>384457764.72000003</v>
      </c>
      <c r="D381" s="33">
        <v>90906944.849999994</v>
      </c>
      <c r="E381" s="39">
        <f t="shared" si="5"/>
        <v>293550819.87</v>
      </c>
    </row>
    <row r="382" spans="1:6" ht="51.75" x14ac:dyDescent="0.25">
      <c r="A382" s="37" t="s">
        <v>517</v>
      </c>
      <c r="B382" s="38" t="s">
        <v>814</v>
      </c>
      <c r="C382" s="33">
        <v>307428665.73000002</v>
      </c>
      <c r="D382" s="33">
        <v>68976466.810000002</v>
      </c>
      <c r="E382" s="39">
        <f t="shared" si="5"/>
        <v>238452198.92000002</v>
      </c>
    </row>
    <row r="383" spans="1:6" x14ac:dyDescent="0.25">
      <c r="A383" s="37" t="s">
        <v>519</v>
      </c>
      <c r="B383" s="38" t="s">
        <v>815</v>
      </c>
      <c r="C383" s="33">
        <v>77029098.989999995</v>
      </c>
      <c r="D383" s="33">
        <v>21930478.039999999</v>
      </c>
      <c r="E383" s="39">
        <f t="shared" si="5"/>
        <v>55098620.949999996</v>
      </c>
    </row>
    <row r="384" spans="1:6" x14ac:dyDescent="0.25">
      <c r="A384" s="37" t="s">
        <v>655</v>
      </c>
      <c r="B384" s="38" t="s">
        <v>656</v>
      </c>
      <c r="C384" s="33">
        <v>13904000</v>
      </c>
      <c r="D384" s="33">
        <v>1465416.2</v>
      </c>
      <c r="E384" s="39">
        <f t="shared" si="5"/>
        <v>12438583.800000001</v>
      </c>
    </row>
    <row r="385" spans="1:5" x14ac:dyDescent="0.25">
      <c r="A385" s="37" t="s">
        <v>657</v>
      </c>
      <c r="B385" s="38" t="s">
        <v>658</v>
      </c>
      <c r="C385" s="33">
        <v>13904000</v>
      </c>
      <c r="D385" s="53">
        <v>1465416.2</v>
      </c>
      <c r="E385" s="39">
        <f t="shared" si="5"/>
        <v>12438583.800000001</v>
      </c>
    </row>
    <row r="386" spans="1:5" x14ac:dyDescent="0.25">
      <c r="A386" s="37" t="s">
        <v>303</v>
      </c>
      <c r="B386" s="38" t="s">
        <v>659</v>
      </c>
      <c r="C386" s="33">
        <v>13904000</v>
      </c>
      <c r="D386" s="53">
        <v>1465416.2</v>
      </c>
      <c r="E386" s="39">
        <f t="shared" si="5"/>
        <v>12438583.800000001</v>
      </c>
    </row>
    <row r="387" spans="1:5" ht="39" x14ac:dyDescent="0.25">
      <c r="A387" s="37" t="s">
        <v>409</v>
      </c>
      <c r="B387" s="38" t="s">
        <v>660</v>
      </c>
      <c r="C387" s="33">
        <v>13904000</v>
      </c>
      <c r="D387" s="53">
        <v>1465416.2</v>
      </c>
      <c r="E387" s="39">
        <f t="shared" si="5"/>
        <v>12438583.800000001</v>
      </c>
    </row>
    <row r="388" spans="1:5" ht="51.75" x14ac:dyDescent="0.25">
      <c r="A388" s="37" t="s">
        <v>411</v>
      </c>
      <c r="B388" s="38" t="s">
        <v>661</v>
      </c>
      <c r="C388" s="33">
        <v>13904000</v>
      </c>
      <c r="D388" s="53">
        <v>1465416.2</v>
      </c>
      <c r="E388" s="39">
        <f t="shared" si="5"/>
        <v>12438583.800000001</v>
      </c>
    </row>
    <row r="389" spans="1:5" ht="39" x14ac:dyDescent="0.25">
      <c r="A389" s="37" t="s">
        <v>662</v>
      </c>
      <c r="B389" s="38" t="s">
        <v>663</v>
      </c>
      <c r="C389" s="33">
        <v>236686100</v>
      </c>
      <c r="D389" s="53">
        <v>57354950</v>
      </c>
      <c r="E389" s="39">
        <f t="shared" si="5"/>
        <v>179331150</v>
      </c>
    </row>
    <row r="390" spans="1:5" ht="39" x14ac:dyDescent="0.25">
      <c r="A390" s="37" t="s">
        <v>664</v>
      </c>
      <c r="B390" s="38" t="s">
        <v>665</v>
      </c>
      <c r="C390" s="33">
        <v>236686100</v>
      </c>
      <c r="D390" s="53">
        <v>57354950</v>
      </c>
      <c r="E390" s="39">
        <f t="shared" si="5"/>
        <v>179331150</v>
      </c>
    </row>
    <row r="391" spans="1:5" x14ac:dyDescent="0.25">
      <c r="A391" s="37" t="s">
        <v>325</v>
      </c>
      <c r="B391" s="38" t="s">
        <v>666</v>
      </c>
      <c r="C391" s="33">
        <v>236686100</v>
      </c>
      <c r="D391" s="53">
        <v>57354950</v>
      </c>
      <c r="E391" s="39">
        <f t="shared" si="5"/>
        <v>179331150</v>
      </c>
    </row>
    <row r="392" spans="1:5" x14ac:dyDescent="0.25">
      <c r="A392" s="37" t="s">
        <v>667</v>
      </c>
      <c r="B392" s="38" t="s">
        <v>668</v>
      </c>
      <c r="C392" s="33">
        <v>236686100</v>
      </c>
      <c r="D392" s="53">
        <v>57354950</v>
      </c>
      <c r="E392" s="39">
        <f t="shared" si="5"/>
        <v>179331150</v>
      </c>
    </row>
    <row r="393" spans="1:5" ht="15.75" thickBot="1" x14ac:dyDescent="0.3">
      <c r="A393" s="40" t="s">
        <v>669</v>
      </c>
      <c r="B393" s="41" t="s">
        <v>670</v>
      </c>
      <c r="C393" s="42">
        <v>236686100</v>
      </c>
      <c r="D393" s="54">
        <v>57354950</v>
      </c>
      <c r="E393" s="43">
        <f t="shared" si="5"/>
        <v>179331150</v>
      </c>
    </row>
    <row r="394" spans="1:5" ht="15.75" thickBot="1" x14ac:dyDescent="0.3">
      <c r="A394" s="55"/>
      <c r="B394" s="56"/>
      <c r="C394" s="56"/>
      <c r="D394" s="56"/>
      <c r="E394" s="57"/>
    </row>
    <row r="395" spans="1:5" ht="15.75" thickBot="1" x14ac:dyDescent="0.3">
      <c r="A395" s="58" t="s">
        <v>671</v>
      </c>
      <c r="B395" s="59" t="s">
        <v>7</v>
      </c>
      <c r="C395" s="60">
        <v>-1534145964.04</v>
      </c>
      <c r="D395" s="60">
        <v>456343498.81</v>
      </c>
      <c r="E395" s="61" t="s">
        <v>7</v>
      </c>
    </row>
  </sheetData>
  <mergeCells count="6">
    <mergeCell ref="A2:E2"/>
    <mergeCell ref="A4:A5"/>
    <mergeCell ref="B4:B5"/>
    <mergeCell ref="D4:D5"/>
    <mergeCell ref="E4:E5"/>
    <mergeCell ref="C4:C5"/>
  </mergeCells>
  <pageMargins left="0.78740157480314965" right="0.59055118110236227" top="0.59055118110236227" bottom="0.39370078740157483" header="0" footer="0"/>
  <pageSetup paperSize="9" scale="58" fitToHeight="0" orientation="portrait" r:id="rId1"/>
  <header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zoomScaleSheetLayoutView="100" workbookViewId="0">
      <selection activeCell="E17" sqref="E17"/>
    </sheetView>
  </sheetViews>
  <sheetFormatPr defaultRowHeight="15" x14ac:dyDescent="0.25"/>
  <cols>
    <col min="1" max="1" width="49.42578125" style="1" customWidth="1"/>
    <col min="2" max="2" width="22" style="1" customWidth="1"/>
    <col min="3" max="5" width="18.7109375" style="1" customWidth="1"/>
    <col min="6" max="6" width="9.140625" style="1" customWidth="1"/>
    <col min="7" max="16384" width="9.140625" style="1"/>
  </cols>
  <sheetData>
    <row r="1" spans="1:6" ht="10.5" customHeight="1" x14ac:dyDescent="0.25">
      <c r="A1" s="6"/>
      <c r="B1" s="7"/>
      <c r="C1" s="5"/>
      <c r="D1" s="2"/>
      <c r="E1" s="2"/>
      <c r="F1" s="3"/>
    </row>
    <row r="2" spans="1:6" ht="22.5" customHeight="1" x14ac:dyDescent="0.3">
      <c r="A2" s="63" t="s">
        <v>672</v>
      </c>
      <c r="B2" s="11"/>
      <c r="C2" s="4"/>
      <c r="D2" s="2"/>
      <c r="E2" s="2"/>
      <c r="F2" s="3"/>
    </row>
    <row r="3" spans="1:6" ht="14.1" customHeight="1" thickBot="1" x14ac:dyDescent="0.3">
      <c r="A3" s="10"/>
      <c r="B3" s="9"/>
      <c r="C3" s="8"/>
      <c r="D3" s="2"/>
      <c r="E3" s="62" t="s">
        <v>703</v>
      </c>
      <c r="F3" s="3"/>
    </row>
    <row r="4" spans="1:6" ht="11.45" customHeight="1" x14ac:dyDescent="0.25">
      <c r="A4" s="105" t="s">
        <v>0</v>
      </c>
      <c r="B4" s="93" t="s">
        <v>673</v>
      </c>
      <c r="C4" s="93" t="s">
        <v>817</v>
      </c>
      <c r="D4" s="93" t="s">
        <v>818</v>
      </c>
      <c r="E4" s="95" t="s">
        <v>704</v>
      </c>
      <c r="F4" s="3"/>
    </row>
    <row r="5" spans="1:6" ht="138" customHeight="1" thickBot="1" x14ac:dyDescent="0.3">
      <c r="A5" s="106"/>
      <c r="B5" s="107"/>
      <c r="C5" s="103"/>
      <c r="D5" s="103"/>
      <c r="E5" s="104"/>
      <c r="F5" s="3"/>
    </row>
    <row r="6" spans="1:6" ht="11.45" customHeight="1" thickBot="1" x14ac:dyDescent="0.3">
      <c r="A6" s="44" t="s">
        <v>1</v>
      </c>
      <c r="B6" s="45" t="s">
        <v>2</v>
      </c>
      <c r="C6" s="46" t="s">
        <v>3</v>
      </c>
      <c r="D6" s="46" t="s">
        <v>4</v>
      </c>
      <c r="E6" s="47" t="s">
        <v>5</v>
      </c>
      <c r="F6" s="3"/>
    </row>
    <row r="7" spans="1:6" ht="38.25" customHeight="1" x14ac:dyDescent="0.25">
      <c r="A7" s="64" t="s">
        <v>674</v>
      </c>
      <c r="B7" s="65" t="s">
        <v>7</v>
      </c>
      <c r="C7" s="66">
        <v>1534145964.04</v>
      </c>
      <c r="D7" s="66">
        <v>-456343498.81</v>
      </c>
      <c r="E7" s="67" t="s">
        <v>706</v>
      </c>
      <c r="F7" s="3"/>
    </row>
    <row r="8" spans="1:6" ht="19.5" customHeight="1" x14ac:dyDescent="0.25">
      <c r="A8" s="68" t="s">
        <v>675</v>
      </c>
      <c r="B8" s="69"/>
      <c r="C8" s="69"/>
      <c r="D8" s="70"/>
      <c r="E8" s="71" t="s">
        <v>706</v>
      </c>
      <c r="F8" s="3"/>
    </row>
    <row r="9" spans="1:6" ht="24.75" customHeight="1" x14ac:dyDescent="0.25">
      <c r="A9" s="72" t="s">
        <v>676</v>
      </c>
      <c r="B9" s="73" t="s">
        <v>7</v>
      </c>
      <c r="C9" s="74">
        <v>60744939.700000003</v>
      </c>
      <c r="D9" s="74" t="s">
        <v>8</v>
      </c>
      <c r="E9" s="71" t="s">
        <v>706</v>
      </c>
      <c r="F9" s="3"/>
    </row>
    <row r="10" spans="1:6" ht="12.95" customHeight="1" x14ac:dyDescent="0.25">
      <c r="A10" s="75" t="s">
        <v>677</v>
      </c>
      <c r="B10" s="69"/>
      <c r="C10" s="69"/>
      <c r="D10" s="69"/>
      <c r="E10" s="71" t="s">
        <v>706</v>
      </c>
      <c r="F10" s="3"/>
    </row>
    <row r="11" spans="1:6" ht="26.25" x14ac:dyDescent="0.25">
      <c r="A11" s="76" t="s">
        <v>887</v>
      </c>
      <c r="B11" s="73" t="s">
        <v>890</v>
      </c>
      <c r="C11" s="74">
        <v>60744939.700000003</v>
      </c>
      <c r="D11" s="74" t="s">
        <v>8</v>
      </c>
      <c r="E11" s="71" t="s">
        <v>706</v>
      </c>
      <c r="F11" s="3"/>
    </row>
    <row r="12" spans="1:6" ht="24.75" customHeight="1" x14ac:dyDescent="0.25">
      <c r="A12" s="76" t="s">
        <v>888</v>
      </c>
      <c r="B12" s="73" t="s">
        <v>891</v>
      </c>
      <c r="C12" s="74">
        <v>60744939.700000003</v>
      </c>
      <c r="D12" s="74" t="s">
        <v>8</v>
      </c>
      <c r="E12" s="71" t="s">
        <v>706</v>
      </c>
      <c r="F12" s="3"/>
    </row>
    <row r="13" spans="1:6" ht="15" customHeight="1" x14ac:dyDescent="0.25">
      <c r="A13" s="76" t="s">
        <v>889</v>
      </c>
      <c r="B13" s="73" t="s">
        <v>892</v>
      </c>
      <c r="C13" s="74">
        <v>60744939.700000003</v>
      </c>
      <c r="D13" s="74" t="s">
        <v>8</v>
      </c>
      <c r="E13" s="71" t="s">
        <v>706</v>
      </c>
      <c r="F13" s="3"/>
    </row>
    <row r="14" spans="1:6" ht="24.75" customHeight="1" x14ac:dyDescent="0.25">
      <c r="A14" s="72" t="s">
        <v>678</v>
      </c>
      <c r="B14" s="73" t="s">
        <v>7</v>
      </c>
      <c r="C14" s="74" t="s">
        <v>8</v>
      </c>
      <c r="D14" s="74" t="s">
        <v>8</v>
      </c>
      <c r="E14" s="71" t="s">
        <v>706</v>
      </c>
      <c r="F14" s="3"/>
    </row>
    <row r="15" spans="1:6" x14ac:dyDescent="0.25">
      <c r="A15" s="75" t="s">
        <v>677</v>
      </c>
      <c r="B15" s="69"/>
      <c r="C15" s="69"/>
      <c r="D15" s="69"/>
      <c r="E15" s="77" t="s">
        <v>707</v>
      </c>
      <c r="F15" s="3"/>
    </row>
    <row r="16" spans="1:6" ht="24.75" customHeight="1" x14ac:dyDescent="0.25">
      <c r="A16" s="72" t="s">
        <v>679</v>
      </c>
      <c r="B16" s="73" t="s">
        <v>7</v>
      </c>
      <c r="C16" s="74">
        <v>1473401024.3399999</v>
      </c>
      <c r="D16" s="74">
        <v>-456343498.81</v>
      </c>
      <c r="E16" s="77" t="s">
        <v>707</v>
      </c>
      <c r="F16" s="3"/>
    </row>
    <row r="17" spans="1:6" ht="26.25" x14ac:dyDescent="0.25">
      <c r="A17" s="76" t="s">
        <v>680</v>
      </c>
      <c r="B17" s="73" t="s">
        <v>681</v>
      </c>
      <c r="C17" s="74">
        <v>1473401024.3399999</v>
      </c>
      <c r="D17" s="74">
        <v>-456343498.81</v>
      </c>
      <c r="E17" s="77" t="s">
        <v>707</v>
      </c>
      <c r="F17" s="3"/>
    </row>
    <row r="18" spans="1:6" x14ac:dyDescent="0.25">
      <c r="A18" s="72" t="s">
        <v>682</v>
      </c>
      <c r="B18" s="73" t="s">
        <v>7</v>
      </c>
      <c r="C18" s="74">
        <v>-5710072038.5500002</v>
      </c>
      <c r="D18" s="74">
        <v>-1362423727.0699999</v>
      </c>
      <c r="E18" s="77" t="s">
        <v>707</v>
      </c>
      <c r="F18" s="3"/>
    </row>
    <row r="19" spans="1:6" x14ac:dyDescent="0.25">
      <c r="A19" s="76" t="s">
        <v>683</v>
      </c>
      <c r="B19" s="73" t="s">
        <v>684</v>
      </c>
      <c r="C19" s="74">
        <v>-5710072038.5500002</v>
      </c>
      <c r="D19" s="74">
        <v>-1362423727.0699999</v>
      </c>
      <c r="E19" s="77" t="s">
        <v>707</v>
      </c>
      <c r="F19" s="3"/>
    </row>
    <row r="20" spans="1:6" x14ac:dyDescent="0.25">
      <c r="A20" s="76" t="s">
        <v>685</v>
      </c>
      <c r="B20" s="73" t="s">
        <v>686</v>
      </c>
      <c r="C20" s="74">
        <v>-5710072038.5500002</v>
      </c>
      <c r="D20" s="74">
        <v>-1362423727.0699999</v>
      </c>
      <c r="E20" s="77" t="s">
        <v>707</v>
      </c>
      <c r="F20" s="3"/>
    </row>
    <row r="21" spans="1:6" ht="26.25" x14ac:dyDescent="0.25">
      <c r="A21" s="76" t="s">
        <v>687</v>
      </c>
      <c r="B21" s="73" t="s">
        <v>688</v>
      </c>
      <c r="C21" s="74">
        <v>-5710072038.5500002</v>
      </c>
      <c r="D21" s="74">
        <v>-1362423727.0699999</v>
      </c>
      <c r="E21" s="77" t="s">
        <v>707</v>
      </c>
      <c r="F21" s="3"/>
    </row>
    <row r="22" spans="1:6" ht="24.75" customHeight="1" x14ac:dyDescent="0.25">
      <c r="A22" s="76" t="s">
        <v>689</v>
      </c>
      <c r="B22" s="73" t="s">
        <v>690</v>
      </c>
      <c r="C22" s="74">
        <v>-5710072038.5500002</v>
      </c>
      <c r="D22" s="74">
        <v>-1362423727.0699999</v>
      </c>
      <c r="E22" s="77" t="s">
        <v>707</v>
      </c>
      <c r="F22" s="3"/>
    </row>
    <row r="23" spans="1:6" x14ac:dyDescent="0.25">
      <c r="A23" s="72" t="s">
        <v>691</v>
      </c>
      <c r="B23" s="73" t="s">
        <v>7</v>
      </c>
      <c r="C23" s="74">
        <v>7183473062.8900003</v>
      </c>
      <c r="D23" s="74">
        <v>906080228.25999999</v>
      </c>
      <c r="E23" s="77" t="s">
        <v>707</v>
      </c>
      <c r="F23" s="3"/>
    </row>
    <row r="24" spans="1:6" x14ac:dyDescent="0.25">
      <c r="A24" s="76" t="s">
        <v>692</v>
      </c>
      <c r="B24" s="73" t="s">
        <v>693</v>
      </c>
      <c r="C24" s="74">
        <v>7183473062.8900003</v>
      </c>
      <c r="D24" s="74">
        <v>906080228.25999999</v>
      </c>
      <c r="E24" s="77" t="s">
        <v>707</v>
      </c>
      <c r="F24" s="3"/>
    </row>
    <row r="25" spans="1:6" ht="12.95" customHeight="1" x14ac:dyDescent="0.25">
      <c r="A25" s="76" t="s">
        <v>694</v>
      </c>
      <c r="B25" s="73" t="s">
        <v>695</v>
      </c>
      <c r="C25" s="74">
        <v>7183473062.8900003</v>
      </c>
      <c r="D25" s="74">
        <v>906080228.25999999</v>
      </c>
      <c r="E25" s="77" t="s">
        <v>707</v>
      </c>
      <c r="F25" s="3"/>
    </row>
    <row r="26" spans="1:6" ht="12.95" customHeight="1" x14ac:dyDescent="0.25">
      <c r="A26" s="76" t="s">
        <v>696</v>
      </c>
      <c r="B26" s="73" t="s">
        <v>697</v>
      </c>
      <c r="C26" s="74">
        <v>7183473062.8900003</v>
      </c>
      <c r="D26" s="74">
        <v>906080228.25999999</v>
      </c>
      <c r="E26" s="77" t="s">
        <v>707</v>
      </c>
      <c r="F26" s="3"/>
    </row>
    <row r="27" spans="1:6" ht="26.25" x14ac:dyDescent="0.25">
      <c r="A27" s="76" t="s">
        <v>698</v>
      </c>
      <c r="B27" s="73" t="s">
        <v>699</v>
      </c>
      <c r="C27" s="74">
        <v>7183473062.8900003</v>
      </c>
      <c r="D27" s="74">
        <v>906080228.25999999</v>
      </c>
      <c r="E27" s="77" t="s">
        <v>707</v>
      </c>
    </row>
    <row r="28" spans="1:6" ht="27" thickBot="1" x14ac:dyDescent="0.3">
      <c r="A28" s="78" t="s">
        <v>698</v>
      </c>
      <c r="B28" s="79" t="s">
        <v>699</v>
      </c>
      <c r="C28" s="80">
        <v>5579029983.4700003</v>
      </c>
      <c r="D28" s="80">
        <v>831676776.11000001</v>
      </c>
      <c r="E28" s="81" t="s">
        <v>707</v>
      </c>
    </row>
    <row r="29" spans="1:6" x14ac:dyDescent="0.25">
      <c r="E29" s="15"/>
    </row>
  </sheetData>
  <mergeCells count="5">
    <mergeCell ref="D4:D5"/>
    <mergeCell ref="E4:E5"/>
    <mergeCell ref="A4:A5"/>
    <mergeCell ref="B4:B5"/>
    <mergeCell ref="C4:C5"/>
  </mergeCells>
  <pageMargins left="0.78749999999999998" right="0.59027779999999996" top="0.59027779999999996" bottom="0.39374999999999999" header="0" footer="0"/>
  <pageSetup paperSize="9" scale="62" fitToHeight="0" orientation="portrait" r:id="rId1"/>
  <headerFooter>
    <oddFooter>&amp;R&amp;D СТР. &amp;P</odd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4080361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913_Орг=34032_Ф=0503317M_Период=март 2022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5544AB0-936B-48F0-B5EC-E750B0FC870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Малышева А.А.</dc:creator>
  <cp:lastModifiedBy>Андрейко Л.А.</cp:lastModifiedBy>
  <cp:lastPrinted>2025-04-24T06:48:57Z</cp:lastPrinted>
  <dcterms:created xsi:type="dcterms:W3CDTF">2022-04-15T04:26:45Z</dcterms:created>
  <dcterms:modified xsi:type="dcterms:W3CDTF">2025-07-15T07:59:16Z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913_Орг=34032_Ф=0503317M_Период=март 2022 года_2.xlsx</vt:lpwstr>
  </property>
  <property fmtid="{D5CDD505-2E9C-101B-9397-08002B2CF9AE}" pid="4" name="Версия клиента">
    <vt:lpwstr>20.2.0.34827 (.NET 4.7.2)</vt:lpwstr>
  </property>
  <property fmtid="{D5CDD505-2E9C-101B-9397-08002B2CF9AE}" pid="5" name="Версия базы">
    <vt:lpwstr>19.2.0.8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smartbase1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34032_malyshevaaa</vt:lpwstr>
  </property>
  <property fmtid="{D5CDD505-2E9C-101B-9397-08002B2CF9AE}" pid="10" name="Шаблон">
    <vt:lpwstr>0503317G_20220101_1.xlt</vt:lpwstr>
  </property>
  <property fmtid="{D5CDD505-2E9C-101B-9397-08002B2CF9AE}" pid="11" name="Локальная база">
    <vt:lpwstr>не используется</vt:lpwstr>
  </property>
</Properties>
</file>