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60-169\РЕГИСТР 160\Решение Думы от 20.12.2022 № 143 О бюджете на 2023-2025 гг В ЛЕНСКИЕ ВЕСТИ\"/>
    </mc:Choice>
  </mc:AlternateContent>
  <bookViews>
    <workbookView xWindow="100" yWindow="86" windowWidth="12504" windowHeight="5746"/>
  </bookViews>
  <sheets>
    <sheet name="Первонач.2023-2025" sheetId="2" r:id="rId1"/>
  </sheets>
  <calcPr calcId="162913"/>
</workbook>
</file>

<file path=xl/calcChain.xml><?xml version="1.0" encoding="utf-8"?>
<calcChain xmlns="http://schemas.openxmlformats.org/spreadsheetml/2006/main">
  <c r="M16" i="2" l="1"/>
  <c r="I20" i="2" l="1"/>
  <c r="K20" i="2"/>
  <c r="I16" i="2"/>
  <c r="K16" i="2"/>
  <c r="K14" i="2" l="1"/>
  <c r="I14" i="2"/>
  <c r="M20" i="2"/>
  <c r="M14" i="2" l="1"/>
</calcChain>
</file>

<file path=xl/sharedStrings.xml><?xml version="1.0" encoding="utf-8"?>
<sst xmlns="http://schemas.openxmlformats.org/spreadsheetml/2006/main" count="29" uniqueCount="22">
  <si>
    <t>Виды долговых обязательств</t>
  </si>
  <si>
    <t>в том числе:</t>
  </si>
  <si>
    <t>Объем заимствований, всего</t>
  </si>
  <si>
    <t>1. Кредиты кредитных организаций в валюте Российской Федерации, в том числе:</t>
  </si>
  <si>
    <t>объем привлечения</t>
  </si>
  <si>
    <t>объем погашения</t>
  </si>
  <si>
    <t>2.Бюджетные кредиты от других бюджетов бюджетной системы Российской Федерации, в том числе:</t>
  </si>
  <si>
    <t>Программа</t>
  </si>
  <si>
    <t>к решению Думы Усть-Кутского муниципального образования</t>
  </si>
  <si>
    <t xml:space="preserve"> "О бюджете Усть-Кутского муниципального  образования</t>
  </si>
  <si>
    <t xml:space="preserve">муниципальных внутренних заимствований Усть-Кутского муниципального образования </t>
  </si>
  <si>
    <t>2023 год</t>
  </si>
  <si>
    <t>2024 год</t>
  </si>
  <si>
    <t>Приложение № 16</t>
  </si>
  <si>
    <t>на  2023  год и на плановый период 2024 и 2025 год"</t>
  </si>
  <si>
    <t>на 2023 год и на плановый период 2024 и 2025 годов</t>
  </si>
  <si>
    <t>2025 год</t>
  </si>
  <si>
    <t>тыс. рублей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</si>
  <si>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</si>
  <si>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2 лет</t>
  </si>
  <si>
    <t>в соответствии с бюджетным законодательством</t>
  </si>
  <si>
    <t>от "20" декабря 2022г №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</si>
</sst>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center" vertical="top" wrapText="1"/>
    </xf>
    <xf numFmtId="2" fontId="8" fillId="0" borderId="18" xfId="0" applyNumberFormat="1" applyFont="1" applyFill="1" applyBorder="1" applyAlignment="1">
      <alignment horizontal="center" vertical="top" wrapText="1"/>
    </xf>
    <xf numFmtId="2" fontId="8" fillId="0" borderId="19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right" vertical="center" wrapText="1"/>
    </xf>
    <xf numFmtId="2" fontId="7" fillId="0" borderId="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topLeftCell="A4" zoomScaleNormal="100" zoomScaleSheetLayoutView="120" workbookViewId="0">
      <selection activeCell="F5" sqref="F5:N5"/>
    </sheetView>
  </sheetViews>
  <sheetFormatPr defaultColWidth="8.85546875" defaultRowHeight="15.7" x14ac:dyDescent="0.25"/>
  <cols>
    <col min="1" max="8" width="6.28515625" style="1" customWidth="1"/>
    <col min="9" max="14" width="11" style="1" customWidth="1"/>
    <col min="15" max="15" width="2.42578125" style="1" customWidth="1"/>
    <col min="16" max="16384" width="8.85546875" style="1"/>
  </cols>
  <sheetData>
    <row r="1" spans="1:14" ht="20.149999999999999" customHeight="1" x14ac:dyDescent="0.25">
      <c r="A1" s="6"/>
      <c r="B1" s="6"/>
      <c r="C1" s="6"/>
      <c r="D1" s="6"/>
      <c r="E1" s="6"/>
      <c r="F1" s="6"/>
      <c r="G1" s="35" t="s">
        <v>13</v>
      </c>
      <c r="H1" s="36"/>
      <c r="I1" s="36"/>
      <c r="J1" s="36"/>
      <c r="K1" s="36"/>
      <c r="L1" s="36"/>
      <c r="M1" s="36"/>
      <c r="N1" s="36"/>
    </row>
    <row r="2" spans="1:14" ht="20.149999999999999" customHeight="1" x14ac:dyDescent="0.25">
      <c r="A2" s="6"/>
      <c r="B2" s="6"/>
      <c r="C2" s="6"/>
      <c r="D2" s="37" t="s">
        <v>8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0.149999999999999" customHeight="1" x14ac:dyDescent="0.25">
      <c r="A3" s="6"/>
      <c r="B3" s="6"/>
      <c r="C3" s="37" t="s">
        <v>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20.149999999999999" customHeight="1" x14ac:dyDescent="0.25">
      <c r="A4" s="6"/>
      <c r="B4" s="6"/>
      <c r="C4" s="37" t="s">
        <v>14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20.149999999999999" customHeight="1" x14ac:dyDescent="0.25">
      <c r="A5" s="6"/>
      <c r="B5" s="6"/>
      <c r="C5" s="6"/>
      <c r="D5" s="6"/>
      <c r="E5" s="6"/>
      <c r="F5" s="37" t="s">
        <v>21</v>
      </c>
      <c r="G5" s="38"/>
      <c r="H5" s="38"/>
      <c r="I5" s="38"/>
      <c r="J5" s="38"/>
      <c r="K5" s="38"/>
      <c r="L5" s="38"/>
      <c r="M5" s="38"/>
      <c r="N5" s="38"/>
    </row>
    <row r="6" spans="1:14" ht="16.25" customHeight="1" x14ac:dyDescent="0.25">
      <c r="A6" s="6"/>
      <c r="B6" s="6"/>
      <c r="C6" s="6"/>
      <c r="D6" s="6"/>
      <c r="E6" s="6"/>
      <c r="F6" s="7"/>
      <c r="G6" s="8"/>
      <c r="H6" s="8"/>
      <c r="I6" s="9"/>
      <c r="J6" s="9"/>
      <c r="K6" s="9"/>
      <c r="L6" s="9"/>
      <c r="M6" s="8"/>
      <c r="N6" s="8"/>
    </row>
    <row r="7" spans="1:14" ht="16.25" customHeight="1" x14ac:dyDescent="0.25">
      <c r="F7" s="4"/>
      <c r="G7" s="5"/>
      <c r="H7" s="5"/>
      <c r="I7" s="10"/>
      <c r="J7" s="10"/>
      <c r="K7" s="10"/>
      <c r="L7" s="10"/>
      <c r="M7" s="5"/>
      <c r="N7" s="5"/>
    </row>
    <row r="8" spans="1:14" x14ac:dyDescent="0.25">
      <c r="G8" s="2"/>
      <c r="H8" s="3"/>
      <c r="I8" s="10"/>
      <c r="J8" s="10"/>
      <c r="K8" s="10"/>
      <c r="L8" s="10"/>
      <c r="M8" s="3"/>
      <c r="N8" s="3"/>
    </row>
    <row r="9" spans="1:14" x14ac:dyDescent="0.25">
      <c r="A9" s="43" t="s">
        <v>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x14ac:dyDescent="0.25">
      <c r="A10" s="45" t="s">
        <v>10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x14ac:dyDescent="0.25">
      <c r="A11" s="45" t="s">
        <v>15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ht="15.7" customHeight="1" thickBot="1" x14ac:dyDescent="0.3">
      <c r="L12" s="52" t="s">
        <v>17</v>
      </c>
      <c r="M12" s="53"/>
      <c r="N12" s="53"/>
    </row>
    <row r="13" spans="1:14" ht="21.75" customHeight="1" thickBot="1" x14ac:dyDescent="0.3">
      <c r="A13" s="47" t="s">
        <v>0</v>
      </c>
      <c r="B13" s="48"/>
      <c r="C13" s="48"/>
      <c r="D13" s="48"/>
      <c r="E13" s="48"/>
      <c r="F13" s="48"/>
      <c r="G13" s="48"/>
      <c r="H13" s="48"/>
      <c r="I13" s="49" t="s">
        <v>11</v>
      </c>
      <c r="J13" s="48"/>
      <c r="K13" s="49" t="s">
        <v>12</v>
      </c>
      <c r="L13" s="48"/>
      <c r="M13" s="49" t="s">
        <v>16</v>
      </c>
      <c r="N13" s="50"/>
    </row>
    <row r="14" spans="1:14" ht="20.350000000000001" customHeight="1" x14ac:dyDescent="0.25">
      <c r="A14" s="39" t="s">
        <v>2</v>
      </c>
      <c r="B14" s="40"/>
      <c r="C14" s="40"/>
      <c r="D14" s="40"/>
      <c r="E14" s="40"/>
      <c r="F14" s="40"/>
      <c r="G14" s="40"/>
      <c r="H14" s="40"/>
      <c r="I14" s="41">
        <f t="shared" ref="I14" si="0">SUM(I16+I20)</f>
        <v>23657.5</v>
      </c>
      <c r="J14" s="51"/>
      <c r="K14" s="41">
        <f t="shared" ref="K14" si="1">SUM(K16+K20)</f>
        <v>88454.3</v>
      </c>
      <c r="L14" s="51"/>
      <c r="M14" s="41">
        <f>SUM(M16+M20)</f>
        <v>83263.299999999988</v>
      </c>
      <c r="N14" s="42"/>
    </row>
    <row r="15" spans="1:14" ht="20.350000000000001" customHeight="1" x14ac:dyDescent="0.25">
      <c r="A15" s="24" t="s">
        <v>1</v>
      </c>
      <c r="B15" s="25"/>
      <c r="C15" s="25"/>
      <c r="D15" s="25"/>
      <c r="E15" s="25"/>
      <c r="F15" s="25"/>
      <c r="G15" s="25"/>
      <c r="H15" s="25"/>
      <c r="I15" s="33"/>
      <c r="J15" s="34"/>
      <c r="K15" s="33"/>
      <c r="L15" s="34"/>
      <c r="M15" s="22"/>
      <c r="N15" s="26"/>
    </row>
    <row r="16" spans="1:14" ht="35.299999999999997" customHeight="1" x14ac:dyDescent="0.25">
      <c r="A16" s="27" t="s">
        <v>3</v>
      </c>
      <c r="B16" s="28"/>
      <c r="C16" s="28"/>
      <c r="D16" s="28"/>
      <c r="E16" s="28"/>
      <c r="F16" s="28"/>
      <c r="G16" s="28"/>
      <c r="H16" s="28"/>
      <c r="I16" s="29">
        <f t="shared" ref="I16" si="2">SUM(I17:J18)</f>
        <v>23657.5</v>
      </c>
      <c r="J16" s="30"/>
      <c r="K16" s="29">
        <f t="shared" ref="K16:M16" si="3">SUM(K17:L18)</f>
        <v>88454.3</v>
      </c>
      <c r="L16" s="30"/>
      <c r="M16" s="29">
        <f t="shared" si="3"/>
        <v>83263.299999999988</v>
      </c>
      <c r="N16" s="30"/>
    </row>
    <row r="17" spans="1:14" ht="21.05" customHeight="1" x14ac:dyDescent="0.25">
      <c r="A17" s="24" t="s">
        <v>4</v>
      </c>
      <c r="B17" s="31"/>
      <c r="C17" s="31"/>
      <c r="D17" s="31"/>
      <c r="E17" s="31"/>
      <c r="F17" s="31"/>
      <c r="G17" s="31"/>
      <c r="H17" s="31"/>
      <c r="I17" s="22">
        <v>25657.5</v>
      </c>
      <c r="J17" s="23"/>
      <c r="K17" s="22">
        <v>130454.3</v>
      </c>
      <c r="L17" s="23"/>
      <c r="M17" s="22">
        <v>158263.29999999999</v>
      </c>
      <c r="N17" s="26"/>
    </row>
    <row r="18" spans="1:14" ht="21.05" customHeight="1" x14ac:dyDescent="0.25">
      <c r="A18" s="24" t="s">
        <v>5</v>
      </c>
      <c r="B18" s="31"/>
      <c r="C18" s="31"/>
      <c r="D18" s="31"/>
      <c r="E18" s="31"/>
      <c r="F18" s="31"/>
      <c r="G18" s="31"/>
      <c r="H18" s="31"/>
      <c r="I18" s="22">
        <v>-2000</v>
      </c>
      <c r="J18" s="23"/>
      <c r="K18" s="22">
        <v>-42000</v>
      </c>
      <c r="L18" s="23"/>
      <c r="M18" s="22">
        <v>-75000</v>
      </c>
      <c r="N18" s="26"/>
    </row>
    <row r="19" spans="1:14" ht="62.2" customHeight="1" x14ac:dyDescent="0.25">
      <c r="A19" s="11" t="s">
        <v>18</v>
      </c>
      <c r="B19" s="12"/>
      <c r="C19" s="12"/>
      <c r="D19" s="12"/>
      <c r="E19" s="12"/>
      <c r="F19" s="12"/>
      <c r="G19" s="12"/>
      <c r="H19" s="13"/>
      <c r="I19" s="14" t="s">
        <v>19</v>
      </c>
      <c r="J19" s="15"/>
      <c r="K19" s="14" t="s">
        <v>19</v>
      </c>
      <c r="L19" s="15"/>
      <c r="M19" s="14" t="s">
        <v>19</v>
      </c>
      <c r="N19" s="16"/>
    </row>
    <row r="20" spans="1:14" ht="48.85" customHeight="1" x14ac:dyDescent="0.25">
      <c r="A20" s="27" t="s">
        <v>6</v>
      </c>
      <c r="B20" s="28"/>
      <c r="C20" s="28"/>
      <c r="D20" s="28"/>
      <c r="E20" s="28"/>
      <c r="F20" s="28"/>
      <c r="G20" s="28"/>
      <c r="H20" s="28"/>
      <c r="I20" s="29">
        <f t="shared" ref="I20" si="4">SUM(I21:J22)</f>
        <v>0</v>
      </c>
      <c r="J20" s="30"/>
      <c r="K20" s="29">
        <f t="shared" ref="K20" si="5">SUM(K21:L22)</f>
        <v>0</v>
      </c>
      <c r="L20" s="30"/>
      <c r="M20" s="29">
        <f>SUM(M21:N22)</f>
        <v>0</v>
      </c>
      <c r="N20" s="32"/>
    </row>
    <row r="21" spans="1:14" ht="18.75" customHeight="1" x14ac:dyDescent="0.25">
      <c r="A21" s="24" t="s">
        <v>4</v>
      </c>
      <c r="B21" s="25"/>
      <c r="C21" s="25"/>
      <c r="D21" s="25"/>
      <c r="E21" s="25"/>
      <c r="F21" s="25"/>
      <c r="G21" s="25"/>
      <c r="H21" s="25"/>
      <c r="I21" s="22">
        <v>0</v>
      </c>
      <c r="J21" s="23"/>
      <c r="K21" s="22">
        <v>0</v>
      </c>
      <c r="L21" s="23"/>
      <c r="M21" s="22">
        <v>0</v>
      </c>
      <c r="N21" s="26"/>
    </row>
    <row r="22" spans="1:14" ht="18.75" customHeight="1" x14ac:dyDescent="0.25">
      <c r="A22" s="24" t="s">
        <v>5</v>
      </c>
      <c r="B22" s="25"/>
      <c r="C22" s="25"/>
      <c r="D22" s="25"/>
      <c r="E22" s="25"/>
      <c r="F22" s="25"/>
      <c r="G22" s="25"/>
      <c r="H22" s="25"/>
      <c r="I22" s="22">
        <v>0</v>
      </c>
      <c r="J22" s="23"/>
      <c r="K22" s="22">
        <v>0</v>
      </c>
      <c r="L22" s="23"/>
      <c r="M22" s="22">
        <v>0</v>
      </c>
      <c r="N22" s="26"/>
    </row>
    <row r="23" spans="1:14" ht="60.1" customHeight="1" thickBot="1" x14ac:dyDescent="0.3">
      <c r="A23" s="17" t="s">
        <v>18</v>
      </c>
      <c r="B23" s="18"/>
      <c r="C23" s="18"/>
      <c r="D23" s="18"/>
      <c r="E23" s="18"/>
      <c r="F23" s="18"/>
      <c r="G23" s="18"/>
      <c r="H23" s="18"/>
      <c r="I23" s="19" t="s">
        <v>20</v>
      </c>
      <c r="J23" s="20"/>
      <c r="K23" s="19" t="s">
        <v>20</v>
      </c>
      <c r="L23" s="20"/>
      <c r="M23" s="19" t="s">
        <v>20</v>
      </c>
      <c r="N23" s="21"/>
    </row>
  </sheetData>
  <mergeCells count="53">
    <mergeCell ref="I15:J15"/>
    <mergeCell ref="I16:J16"/>
    <mergeCell ref="I17:J17"/>
    <mergeCell ref="I18:J18"/>
    <mergeCell ref="I20:J20"/>
    <mergeCell ref="K17:L17"/>
    <mergeCell ref="K18:L18"/>
    <mergeCell ref="K20:L20"/>
    <mergeCell ref="K21:L21"/>
    <mergeCell ref="K22:L22"/>
    <mergeCell ref="A14:H14"/>
    <mergeCell ref="M14:N14"/>
    <mergeCell ref="A9:N9"/>
    <mergeCell ref="A10:N10"/>
    <mergeCell ref="A11:N11"/>
    <mergeCell ref="A13:H13"/>
    <mergeCell ref="M13:N13"/>
    <mergeCell ref="I13:J13"/>
    <mergeCell ref="K13:L13"/>
    <mergeCell ref="K14:L14"/>
    <mergeCell ref="I14:J14"/>
    <mergeCell ref="L12:N12"/>
    <mergeCell ref="G1:N1"/>
    <mergeCell ref="D2:N2"/>
    <mergeCell ref="C3:N3"/>
    <mergeCell ref="C4:N4"/>
    <mergeCell ref="F5:N5"/>
    <mergeCell ref="A15:H15"/>
    <mergeCell ref="M15:N15"/>
    <mergeCell ref="A16:H16"/>
    <mergeCell ref="M16:N16"/>
    <mergeCell ref="A22:H22"/>
    <mergeCell ref="M22:N22"/>
    <mergeCell ref="A18:H18"/>
    <mergeCell ref="M18:N18"/>
    <mergeCell ref="A20:H20"/>
    <mergeCell ref="M20:N20"/>
    <mergeCell ref="A21:H21"/>
    <mergeCell ref="M21:N21"/>
    <mergeCell ref="A17:H17"/>
    <mergeCell ref="M17:N17"/>
    <mergeCell ref="K15:L15"/>
    <mergeCell ref="K16:L16"/>
    <mergeCell ref="A19:H19"/>
    <mergeCell ref="I19:J19"/>
    <mergeCell ref="K19:L19"/>
    <mergeCell ref="M19:N19"/>
    <mergeCell ref="A23:H23"/>
    <mergeCell ref="I23:J23"/>
    <mergeCell ref="K23:L23"/>
    <mergeCell ref="M23:N23"/>
    <mergeCell ref="I21:J21"/>
    <mergeCell ref="I22:J22"/>
  </mergeCells>
  <pageMargins left="0.78740157480314965" right="0.19685039370078741" top="0.35433070866141736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Первонач.2023-2025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Кравчук Т.Ю.</cp:lastModifiedBy>
  <cp:lastPrinted>2022-12-06T04:15:24Z</cp:lastPrinted>
  <dcterms:created xsi:type="dcterms:W3CDTF">2015-11-27T00:44:51Z</dcterms:created>
  <dcterms:modified xsi:type="dcterms:W3CDTF">2022-12-23T03:10:55Z</dcterms:modified>
</cp:coreProperties>
</file>