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vchuk\Desktop\"/>
    </mc:Choice>
  </mc:AlternateContent>
  <bookViews>
    <workbookView xWindow="0" yWindow="0" windowWidth="28800" windowHeight="12333"/>
  </bookViews>
  <sheets>
    <sheet name="Доходы" sheetId="2" r:id="rId1"/>
    <sheet name="Расходы" sheetId="3" r:id="rId2"/>
    <sheet name="Источники" sheetId="4" r:id="rId3"/>
  </sheets>
  <definedNames>
    <definedName name="_xlnm.Print_Titles" localSheetId="0">Доходы!$10:$14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E185" i="2" l="1"/>
  <c r="E186" i="2"/>
  <c r="E187" i="2"/>
  <c r="E188" i="2"/>
  <c r="E189" i="2"/>
  <c r="E190" i="2"/>
  <c r="E191" i="2"/>
  <c r="E192" i="2"/>
  <c r="E193" i="2"/>
  <c r="E194" i="2"/>
  <c r="E195" i="2"/>
  <c r="E15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363" i="3" l="1"/>
  <c r="E364" i="3"/>
  <c r="E373" i="3"/>
  <c r="E374" i="3"/>
  <c r="E375" i="3"/>
  <c r="E376" i="3"/>
  <c r="E377" i="3"/>
  <c r="E378" i="3"/>
  <c r="E379" i="3"/>
  <c r="E372" i="3" l="1"/>
  <c r="E371" i="3"/>
  <c r="E370" i="3"/>
  <c r="E369" i="3"/>
  <c r="E368" i="3"/>
  <c r="E367" i="3"/>
  <c r="E366" i="3"/>
  <c r="E365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</calcChain>
</file>

<file path=xl/sharedStrings.xml><?xml version="1.0" encoding="utf-8"?>
<sst xmlns="http://schemas.openxmlformats.org/spreadsheetml/2006/main" count="1259" uniqueCount="915">
  <si>
    <t>Наименование показателя</t>
  </si>
  <si>
    <t>1</t>
  </si>
  <si>
    <t>2</t>
  </si>
  <si>
    <t>3</t>
  </si>
  <si>
    <t>4</t>
  </si>
  <si>
    <t>5</t>
  </si>
  <si>
    <t>Доходы бюджета - всего</t>
  </si>
  <si>
    <t>х</t>
  </si>
  <si>
    <t>-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</si>
  <si>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</si>
  <si>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</si>
  <si>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</si>
  <si>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</si>
  <si>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</si>
  <si>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</si>
  <si>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</si>
  <si>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</si>
  <si>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</si>
  <si>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</si>
  <si>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</si>
  <si>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</si>
  <si>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</si>
  <si>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</si>
  <si>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000 1010208001 0000 110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</si>
  <si>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</si>
  <si>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 xml:space="preserve"> 000 1010210001 0000 110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</si>
  <si>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</si>
  <si>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</si>
  <si>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</si>
  <si>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</si>
  <si>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</si>
  <si>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</si>
  <si>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</si>
  <si>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</si>
  <si>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</si>
  <si>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</si>
  <si>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</si>
  <si>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</si>
  <si>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</si>
  <si>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</si>
  <si>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</si>
  <si>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</si>
  <si>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</si>
  <si>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</si>
  <si>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</si>
  <si>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</si>
  <si>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</si>
  <si>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</si>
  <si>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</si>
  <si>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</si>
  <si>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</si>
  <si>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</si>
  <si>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</si>
  <si>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</si>
  <si>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</si>
  <si>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</si>
  <si>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</si>
  <si>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</si>
  <si>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>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</si>
  <si>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</si>
  <si>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</si>
  <si>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</si>
  <si>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</si>
  <si>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</si>
  <si>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</si>
  <si>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</si>
  <si>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000 1050402002 0000 110</t>
  </si>
  <si>
    <t>НАЛОГИ НА ИМУЩЕСТВО</t>
  </si>
  <si>
    <t xml:space="preserve"> 000 1060000000 0000 000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</si>
  <si>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</si>
  <si>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</si>
  <si>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</si>
  <si>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</si>
  <si>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</si>
  <si>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</si>
  <si>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</si>
  <si>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</si>
  <si>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</si>
  <si>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</si>
  <si>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</si>
  <si>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</si>
  <si>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</si>
  <si>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</si>
  <si>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</si>
  <si>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</si>
  <si>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</si>
  <si>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</si>
  <si>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Государственная пошлина за выдачу разрешения на установку рекламной конструкции</t>
  </si>
  <si>
    <t xml:space="preserve"> 000 1080715001 0000 110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</si>
  <si>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</si>
  <si>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</si>
  <si>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</si>
  <si>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</si>
  <si>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</si>
  <si>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</si>
  <si>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</si>
  <si>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</si>
  <si>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</si>
  <si>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</si>
  <si>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</si>
  <si>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</si>
  <si>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</si>
  <si>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</si>
  <si>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</si>
  <si>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</si>
  <si>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</si>
  <si>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</si>
  <si>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</si>
  <si>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</si>
  <si>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</si>
  <si>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</si>
  <si>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</si>
  <si>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</si>
  <si>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</si>
  <si>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 xml:space="preserve"> 000 1110531000 0000 120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</si>
  <si>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</si>
  <si>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000 1110531305 0000 120</t>
  </si>
  <si>
    <t>Платежи от государственных и муниципальных унитарных предприятий</t>
  </si>
  <si>
    <t xml:space="preserve"> 000 1110700000 0000 120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</si>
  <si>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</si>
  <si>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</si>
  <si>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</si>
  <si>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</si>
  <si>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</si>
  <si>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</si>
  <si>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</si>
  <si>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</si>
  <si>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Плата за выбросы загрязняющих веществ в атмосферный воздух стационарными объектами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</si>
  <si>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</si>
  <si>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</si>
  <si>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</si>
  <si>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</si>
  <si>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</si>
  <si>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</si>
  <si>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</si>
  <si>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Плата за размещение твердых коммунальных отходов</t>
  </si>
  <si>
    <t xml:space="preserve"> 000 1120104201 0000 120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</si>
  <si>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</si>
  <si>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</si>
  <si>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</si>
  <si>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</si>
  <si>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</si>
  <si>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</si>
  <si>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</si>
  <si>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</si>
  <si>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</si>
  <si>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</si>
  <si>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>Доходы от компенсации затрат государства</t>
  </si>
  <si>
    <t xml:space="preserve"> 000 1130200000 0000 130</t>
  </si>
  <si>
    <t>Доходы, поступающие в порядке возмещения расходов, понесенных в связи с эксплуатацией имущества</t>
  </si>
  <si>
    <t xml:space="preserve"> 000 1130206000 0000 130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</si>
  <si>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</si>
  <si>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</si>
  <si>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</si>
  <si>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</si>
  <si>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муниципальных районов</t>
  </si>
  <si>
    <t xml:space="preserve"> 000 1130299505 0000 130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</si>
  <si>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</si>
  <si>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</si>
  <si>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</si>
  <si>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</si>
  <si>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</si>
  <si>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</si>
  <si>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</si>
  <si>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</si>
  <si>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</si>
  <si>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</si>
  <si>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</si>
  <si>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</si>
  <si>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>Доходы от приватизации имущества, находящегося в государственной и муниципальной собственности</t>
  </si>
  <si>
    <t xml:space="preserve"> 000 1141300000 0000 000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</si>
  <si>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</si>
  <si>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</si>
  <si>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</si>
  <si>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</si>
  <si>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</si>
  <si>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</si>
  <si>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</si>
  <si>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</si>
  <si>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</si>
  <si>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</si>
  <si>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</si>
  <si>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</si>
  <si>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</si>
  <si>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</si>
  <si>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</si>
  <si>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</si>
  <si>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</si>
  <si>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</si>
  <si>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</si>
  <si>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</si>
  <si>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</si>
  <si>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</si>
  <si>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</si>
  <si>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</si>
  <si>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</si>
  <si>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</si>
  <si>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</si>
  <si>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 xml:space="preserve"> 000 1160113001 0000 140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</si>
  <si>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</si>
  <si>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 000 1160113301 0000 140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</si>
  <si>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</si>
  <si>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</si>
  <si>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</si>
  <si>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</si>
  <si>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</si>
  <si>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</si>
  <si>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</si>
  <si>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</si>
  <si>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</si>
  <si>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</si>
  <si>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</si>
  <si>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</si>
  <si>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</si>
  <si>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</si>
  <si>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</si>
  <si>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</si>
  <si>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</si>
  <si>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</si>
  <si>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</si>
  <si>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</si>
  <si>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</si>
  <si>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</si>
  <si>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</si>
  <si>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</si>
  <si>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</si>
  <si>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 000 1160701005 0000 140</t>
  </si>
  <si>
    <t>Платежи в целях возмещения причиненного ущерба (убытков)</t>
  </si>
  <si>
    <t xml:space="preserve"> 000 1161000000 0000 140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</si>
  <si>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</si>
  <si>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</si>
  <si>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</si>
  <si>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</si>
  <si>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</si>
  <si>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</si>
  <si>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</si>
  <si>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</si>
  <si>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</si>
  <si>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</si>
  <si>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</si>
  <si>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</si>
  <si>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</si>
  <si>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</si>
  <si>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</si>
  <si>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</si>
  <si>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</si>
  <si>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000 2022546705 0000 150</t>
  </si>
  <si>
    <t>Субсидии бюджетам на поддержку отрасли культуры</t>
  </si>
  <si>
    <t xml:space="preserve"> 000 2022551900 0000 150</t>
  </si>
  <si>
    <t>Субсидии бюджетам муниципальных районов на поддержку отрасли культуры</t>
  </si>
  <si>
    <t xml:space="preserve"> 000 2022551905 0000 150</t>
  </si>
  <si>
    <t>Субсидии бюджетам на реализацию мероприятий по модернизации школьных систем образования</t>
  </si>
  <si>
    <t xml:space="preserve"> 000 2022575000 0000 150</t>
  </si>
  <si>
    <t>Субсидии бюджетам муниципальных районов на реализацию мероприятий по модернизации школьных систем образования</t>
  </si>
  <si>
    <t xml:space="preserve"> 000 2022575005 0000 150</t>
  </si>
  <si>
    <t>Прочие субсидии</t>
  </si>
  <si>
    <t xml:space="preserve"> 000 2022999900 0000 150</t>
  </si>
  <si>
    <t>Прочие субсидии бюджетам муниципальных районов</t>
  </si>
  <si>
    <t xml:space="preserve"> 000 2022999905 0000 150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</si>
  <si>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</si>
  <si>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</si>
  <si>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</si>
  <si>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</si>
  <si>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</si>
  <si>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</si>
  <si>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</si>
  <si>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</si>
  <si>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</si>
  <si>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</si>
  <si>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>Прочие субвенции</t>
  </si>
  <si>
    <t xml:space="preserve"> 000 2023999900 0000 150</t>
  </si>
  <si>
    <t>Прочие субвенции бюджетам муниципальных районов</t>
  </si>
  <si>
    <t xml:space="preserve"> 000 2023999905 0000 150</t>
  </si>
  <si>
    <t>Иные межбюджетные трансферты</t>
  </si>
  <si>
    <t xml:space="preserve"> 000 2024000000 0000 150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</si>
  <si>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</si>
  <si>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</si>
  <si>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</si>
  <si>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</si>
  <si>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000 2024530300 0000 150</t>
  </si>
  <si>
    <t xml:space="preserve"> 000 2024530305 0000 150</t>
  </si>
  <si>
    <t>БЕЗВОЗМЕЗДНЫЕ ПОСТУПЛЕНИЯ ОТ НЕГОСУДАРСТВЕННЫХ ОРГАНИЗАЦИЙ</t>
  </si>
  <si>
    <t xml:space="preserve"> 000 2040000000 0000 000</t>
  </si>
  <si>
    <t>Безвозмездные поступления от негосударственных организаций в бюджеты муниципальных районов</t>
  </si>
  <si>
    <t xml:space="preserve"> 000 2040500005 0000 150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</si>
  <si>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</si>
  <si>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</si>
  <si>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</si>
  <si>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</si>
  <si>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</si>
  <si>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</si>
  <si>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</si>
  <si>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</si>
  <si>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</si>
  <si>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</si>
  <si>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</si>
  <si>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</si>
  <si>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</si>
  <si>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</si>
  <si>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</si>
  <si>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</si>
  <si>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</si>
  <si>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</si>
  <si>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>Расходы бюджета - всего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</si>
  <si>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</si>
  <si>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</si>
  <si>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</si>
  <si>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</si>
  <si>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</si>
  <si>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</si>
  <si>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</si>
  <si>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</si>
  <si>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</si>
  <si>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</si>
  <si>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Иные выплаты персоналу государственных (муниципальных) органов, за исключением фонда оплаты труда</t>
  </si>
  <si>
    <t xml:space="preserve"> 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</si>
  <si>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</si>
  <si>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</si>
  <si>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</si>
  <si>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</si>
  <si>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</si>
  <si>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</si>
  <si>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</si>
  <si>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</si>
  <si>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</si>
  <si>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>Закупка товаров, работ и услуг для обеспечения государственных (муниципальных) нужд</t>
  </si>
  <si>
    <t xml:space="preserve"> 000 0103 0000000000 200</t>
  </si>
  <si>
    <t>Иные закупки товаров, работ и услуг для обеспечения государственных (муниципальных) нужд</t>
  </si>
  <si>
    <t xml:space="preserve"> 000 0103 0000000000 240</t>
  </si>
  <si>
    <t>Прочая закупка товаров, работ и услуг</t>
  </si>
  <si>
    <t xml:space="preserve"> 000 0103 0000000000 244</t>
  </si>
  <si>
    <t>Иные бюджетные ассигнования</t>
  </si>
  <si>
    <t xml:space="preserve"> 000 0103 0000000000 800</t>
  </si>
  <si>
    <t>Уплата налогов, сборов и иных платежей</t>
  </si>
  <si>
    <t xml:space="preserve"> 000 0103 0000000000 850</t>
  </si>
  <si>
    <t>Уплата прочих налогов, сборов</t>
  </si>
  <si>
    <t xml:space="preserve"> 000 0103 0000000000 852</t>
  </si>
  <si>
    <t>Уплата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</si>
  <si>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</si>
  <si>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</si>
  <si>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</si>
  <si>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</si>
  <si>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</si>
  <si>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</si>
  <si>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</si>
  <si>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</si>
  <si>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</si>
  <si>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000 0104 0000000000 243</t>
  </si>
  <si>
    <t xml:space="preserve"> 000 0104 0000000000 244</t>
  </si>
  <si>
    <t>Закупка энергетических ресурсов</t>
  </si>
  <si>
    <t xml:space="preserve"> 000 0104 0000000000 247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</si>
  <si>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</si>
  <si>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</si>
  <si>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</si>
  <si>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</si>
  <si>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</si>
  <si>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</si>
  <si>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</si>
  <si>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</si>
  <si>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>Уплата налога на имущество организаций и земельного налога</t>
  </si>
  <si>
    <t xml:space="preserve"> 000 0104 0000000000 851</t>
  </si>
  <si>
    <t xml:space="preserve"> 000 0104 0000000000 852</t>
  </si>
  <si>
    <t>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</si>
  <si>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</si>
  <si>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</si>
  <si>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</si>
  <si>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</si>
  <si>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</si>
  <si>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</si>
  <si>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</si>
  <si>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</si>
  <si>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</si>
  <si>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</si>
  <si>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</si>
  <si>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</si>
  <si>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</si>
  <si>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</si>
  <si>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>Резервные фонды</t>
  </si>
  <si>
    <t xml:space="preserve"> 000 0111 0000000000 000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</si>
  <si>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</si>
  <si>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</si>
  <si>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</si>
  <si>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</si>
  <si>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</si>
  <si>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</si>
  <si>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</si>
  <si>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</si>
  <si>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</si>
  <si>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</si>
  <si>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</si>
  <si>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</si>
  <si>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</si>
  <si>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</si>
  <si>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</si>
  <si>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</si>
  <si>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000 0113 0000000000 320</t>
  </si>
  <si>
    <t xml:space="preserve"> 000 0113 0000000000 321</t>
  </si>
  <si>
    <t>Премии и гранты</t>
  </si>
  <si>
    <t xml:space="preserve"> 000 0113 0000000000 350</t>
  </si>
  <si>
    <t xml:space="preserve"> 000 0113 0000000000 800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</si>
  <si>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</si>
  <si>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</si>
  <si>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 xml:space="preserve"> 000 0113 0000000000 850</t>
  </si>
  <si>
    <t xml:space="preserve"> 000 0113 0000000000 851</t>
  </si>
  <si>
    <t xml:space="preserve"> 000 0113 0000000000 852</t>
  </si>
  <si>
    <t xml:space="preserve"> 000 0113 0000000000 853</t>
  </si>
  <si>
    <t xml:space="preserve"> 000 0113 0000000000 870</t>
  </si>
  <si>
    <t>НАЦИОНАЛЬНАЯ БЕЗОПАСНОСТЬ И ПРАВООХРАНИТЕЛЬНАЯ ДЕЯТЕЛЬНОСТЬ</t>
  </si>
  <si>
    <t xml:space="preserve"> 000 0300 0000000000 000</t>
  </si>
  <si>
    <t>Гражданская оборона</t>
  </si>
  <si>
    <t xml:space="preserve"> 000 0309 0000000000 000</t>
  </si>
  <si>
    <t xml:space="preserve"> 000 0309 0000000000 200</t>
  </si>
  <si>
    <t xml:space="preserve"> 000 0309 0000000000 240</t>
  </si>
  <si>
    <t xml:space="preserve"> 000 0309 0000000000 244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</si>
  <si>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</si>
  <si>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</si>
  <si>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</si>
  <si>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>Расходы на выплаты персоналу казенных учреждений</t>
  </si>
  <si>
    <t xml:space="preserve"> 000 0310 0000000000 110</t>
  </si>
  <si>
    <t>Фонд оплаты труда учреждений</t>
  </si>
  <si>
    <t xml:space="preserve"> 000 0310 0000000000 111</t>
  </si>
  <si>
    <t>Иные выплаты персоналу учреждений, за исключением фонда оплаты труда</t>
  </si>
  <si>
    <t xml:space="preserve"> 000 0310 0000000000 112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</si>
  <si>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</si>
  <si>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</si>
  <si>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</si>
  <si>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</si>
  <si>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</si>
  <si>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</si>
  <si>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</si>
  <si>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</si>
  <si>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</si>
  <si>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</si>
  <si>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</si>
  <si>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>НАЦИОНАЛЬНАЯ ЭКОНОМИКА</t>
  </si>
  <si>
    <t xml:space="preserve"> 000 0400 0000000000 000</t>
  </si>
  <si>
    <t>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</si>
  <si>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</si>
  <si>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</si>
  <si>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</si>
  <si>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</si>
  <si>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</si>
  <si>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>Иные выплаты населению</t>
  </si>
  <si>
    <t xml:space="preserve"> 000 0405 0000000000 360</t>
  </si>
  <si>
    <t xml:space="preserve"> 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</si>
  <si>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</si>
  <si>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000 0405 0000000000 810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</si>
  <si>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</si>
  <si>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000 0405 0000000000 811</t>
  </si>
  <si>
    <t>Транспорт</t>
  </si>
  <si>
    <t xml:space="preserve"> 000 0408 0000000000 000</t>
  </si>
  <si>
    <t xml:space="preserve"> 000 0408 0000000000 800</t>
  </si>
  <si>
    <t xml:space="preserve"> 000 0408 0000000000 810</t>
  </si>
  <si>
    <t xml:space="preserve"> 000 0408 0000000000 811</t>
  </si>
  <si>
    <t>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</si>
  <si>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</si>
  <si>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</si>
  <si>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</si>
  <si>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</si>
  <si>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</si>
  <si>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</si>
  <si>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</si>
  <si>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</si>
  <si>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</si>
  <si>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</si>
  <si>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</si>
  <si>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</si>
  <si>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</si>
  <si>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</si>
  <si>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</si>
  <si>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</si>
  <si>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</si>
  <si>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</si>
  <si>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</si>
  <si>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</si>
  <si>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</si>
  <si>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</si>
  <si>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</si>
  <si>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</si>
  <si>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</si>
  <si>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</si>
  <si>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</si>
  <si>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</si>
  <si>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</si>
  <si>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</si>
  <si>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</si>
  <si>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</si>
  <si>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</si>
  <si>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</si>
  <si>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000 0502 0000000000 247</t>
  </si>
  <si>
    <t xml:space="preserve"> 000 0502 0000000000 500</t>
  </si>
  <si>
    <t xml:space="preserve"> 000 0502 0000000000 540</t>
  </si>
  <si>
    <t xml:space="preserve"> 000 0502 0000000000 800</t>
  </si>
  <si>
    <t xml:space="preserve"> 000 0502 0000000000 830</t>
  </si>
  <si>
    <t xml:space="preserve"> 000 0502 0000000000 831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</si>
  <si>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</si>
  <si>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</si>
  <si>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</si>
  <si>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</si>
  <si>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</si>
  <si>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</si>
  <si>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</si>
  <si>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</si>
  <si>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</si>
  <si>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</si>
  <si>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ОХРАНА ОКРУЖАЮЩЕЙ СРЕДЫ</t>
  </si>
  <si>
    <t xml:space="preserve"> 000 0600 0000000000 000</t>
  </si>
  <si>
    <t>Другие вопросы в области охраны окружающей среды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</si>
  <si>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</si>
  <si>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</si>
  <si>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</si>
  <si>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</si>
  <si>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</si>
  <si>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</si>
  <si>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</si>
  <si>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</si>
  <si>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</si>
  <si>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</si>
  <si>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</si>
  <si>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</si>
  <si>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</si>
  <si>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</si>
  <si>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</si>
  <si>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</si>
  <si>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</si>
  <si>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</si>
  <si>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000 0701 0000000000 400</t>
  </si>
  <si>
    <t xml:space="preserve"> 000 0701 0000000000 410</t>
  </si>
  <si>
    <t xml:space="preserve"> 000 0701 0000000000 414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</si>
  <si>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</si>
  <si>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</si>
  <si>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</si>
  <si>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</si>
  <si>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>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</si>
  <si>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</si>
  <si>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</si>
  <si>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</si>
  <si>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</si>
  <si>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</si>
  <si>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</si>
  <si>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</si>
  <si>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</si>
  <si>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</si>
  <si>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</si>
  <si>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</si>
  <si>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000 0702 0000000000 400</t>
  </si>
  <si>
    <t xml:space="preserve"> 000 0702 0000000000 410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</si>
  <si>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</si>
  <si>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</si>
  <si>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</si>
  <si>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</si>
  <si>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</si>
  <si>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</si>
  <si>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>Дополнительное образование детей</t>
  </si>
  <si>
    <t xml:space="preserve"> 000 0703 0000000000 000</t>
  </si>
  <si>
    <t xml:space="preserve"> 000 0703 0000000000 600</t>
  </si>
  <si>
    <t>Субсидии бюджетным учреждениям</t>
  </si>
  <si>
    <t xml:space="preserve"> 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</si>
  <si>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</si>
  <si>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</si>
  <si>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>Субсидии бюджетным учреждениям на иные цели</t>
  </si>
  <si>
    <t xml:space="preserve"> 000 0703 0000000000 612</t>
  </si>
  <si>
    <t>Субсидии автономным учреждениям</t>
  </si>
  <si>
    <t xml:space="preserve"> 000 0703 0000000000 620</t>
  </si>
  <si>
    <t xml:space="preserve"> 000 0703 0000000000 630</t>
  </si>
  <si>
    <t xml:space="preserve"> 000 0703 0000000000 800</t>
  </si>
  <si>
    <t xml:space="preserve"> 000 0703 0000000000 810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</si>
  <si>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</si>
  <si>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</si>
  <si>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</si>
  <si>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</si>
  <si>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</si>
  <si>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</si>
  <si>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</si>
  <si>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</si>
  <si>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</si>
  <si>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</si>
  <si>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>Иные выплаты учреждений привлекаемым лицам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</si>
  <si>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</si>
  <si>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</si>
  <si>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</si>
  <si>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</si>
  <si>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</si>
  <si>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000 0707 0000000000 600</t>
  </si>
  <si>
    <t xml:space="preserve"> 000 0707 0000000000 610</t>
  </si>
  <si>
    <t xml:space="preserve"> 000 0707 0000000000 611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</si>
  <si>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</si>
  <si>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</si>
  <si>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</si>
  <si>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</si>
  <si>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</si>
  <si>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</si>
  <si>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</si>
  <si>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</si>
  <si>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</si>
  <si>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</si>
  <si>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</si>
  <si>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</si>
  <si>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</si>
  <si>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</si>
  <si>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</si>
  <si>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</si>
  <si>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</si>
  <si>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</si>
  <si>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</si>
  <si>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</si>
  <si>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</si>
  <si>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</si>
  <si>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</si>
  <si>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</si>
  <si>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</si>
  <si>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</si>
  <si>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</si>
  <si>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</si>
  <si>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</si>
  <si>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</si>
  <si>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</si>
  <si>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</si>
  <si>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</si>
  <si>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</si>
  <si>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</si>
  <si>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</si>
  <si>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</si>
  <si>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</si>
  <si>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</si>
  <si>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</si>
  <si>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</si>
  <si>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</si>
  <si>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>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</si>
  <si>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</si>
  <si>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</si>
  <si>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</si>
  <si>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</si>
  <si>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</si>
  <si>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</si>
  <si>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</si>
  <si>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</si>
  <si>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</si>
  <si>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</si>
  <si>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</si>
  <si>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</si>
  <si>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</si>
  <si>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</si>
  <si>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</si>
  <si>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</si>
  <si>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</si>
  <si>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</si>
  <si>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>ЗДРАВООХРАНЕНИЕ</t>
  </si>
  <si>
    <t xml:space="preserve"> 000 0900 0000000000 000</t>
  </si>
  <si>
    <t>Другие вопросы в области здравоохранения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</si>
  <si>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</si>
  <si>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</si>
  <si>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</si>
  <si>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</si>
  <si>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</si>
  <si>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</si>
  <si>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</si>
  <si>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</si>
  <si>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</si>
  <si>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</si>
  <si>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</si>
  <si>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</si>
  <si>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</si>
  <si>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</si>
  <si>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</si>
  <si>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</si>
  <si>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</si>
  <si>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</si>
  <si>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</si>
  <si>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</si>
  <si>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</si>
  <si>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000 1003 0000000000 323</t>
  </si>
  <si>
    <t>Публичные нормативные выплаты гражданам несоциального характера</t>
  </si>
  <si>
    <t xml:space="preserve"> 000 1003 0000000000 350</t>
  </si>
  <si>
    <t xml:space="preserve"> 000 1003 0000000000 600</t>
  </si>
  <si>
    <t xml:space="preserve"> 000 1003 0000000000 630</t>
  </si>
  <si>
    <t xml:space="preserve"> 000 1003 0000000000 633</t>
  </si>
  <si>
    <t>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</si>
  <si>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</si>
  <si>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</si>
  <si>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</si>
  <si>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</si>
  <si>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</si>
  <si>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</si>
  <si>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000 1004 0000000000 323</t>
  </si>
  <si>
    <t>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</si>
  <si>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</si>
  <si>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</si>
  <si>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</si>
  <si>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</si>
  <si>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</si>
  <si>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</si>
  <si>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</si>
  <si>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</si>
  <si>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</si>
  <si>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</si>
  <si>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</si>
  <si>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</si>
  <si>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</si>
  <si>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</si>
  <si>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</si>
  <si>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</si>
  <si>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</si>
  <si>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</si>
  <si>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</si>
  <si>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</si>
  <si>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</si>
  <si>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</si>
  <si>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</si>
  <si>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</si>
  <si>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</si>
  <si>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</si>
  <si>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>СРЕДСТВА МАССОВОЙ ИНФОРМАЦИИ</t>
  </si>
  <si>
    <t xml:space="preserve"> 000 1200 0000000000 000</t>
  </si>
  <si>
    <t>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</si>
  <si>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</si>
  <si>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</si>
  <si>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</si>
  <si>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</si>
  <si>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>МЕЖБЮДЖЕТНЫЕ ТРАНСФЕРТЫ ОБЩЕГО ХАРАКТЕРА БЮДЖЕТАМ БЮДЖЕТНОЙ СИСТЕМЫ РОССИЙСКОЙ ФЕДЕРАЦИИ</t>
  </si>
  <si>
    <t xml:space="preserve"> 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</si>
  <si>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</si>
  <si>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</si>
  <si>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</si>
  <si>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>Дотации</t>
  </si>
  <si>
    <t xml:space="preserve"> 000 1401 0000000000 510</t>
  </si>
  <si>
    <t>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</si>
  <si>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</si>
  <si>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</si>
  <si>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</si>
  <si>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Код источника по бюджетной классификации</t>
  </si>
  <si>
    <t>Источники финансирования дефицита бюджетов - всего</t>
  </si>
  <si>
    <t xml:space="preserve">     в том числе:</t>
  </si>
  <si>
    <t>источники внутреннего финансирования</t>
  </si>
  <si>
    <t>из них:</t>
  </si>
  <si>
    <t xml:space="preserve">источники внешнего финансирования </t>
  </si>
  <si>
    <t>изменение остатков средств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</si>
  <si>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</si>
  <si>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</si>
  <si>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</si>
  <si>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</si>
  <si>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</si>
  <si>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</si>
  <si>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</si>
  <si>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</si>
  <si>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</si>
  <si>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</si>
  <si>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</si>
  <si>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</si>
  <si>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</si>
  <si>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</si>
  <si>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</si>
  <si>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</si>
  <si>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</si>
  <si>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</si>
  <si>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муниципальных районов</t>
  </si>
  <si>
    <t xml:space="preserve"> 000 0105020105 0000 610</t>
  </si>
  <si>
    <t>Приложение № 1</t>
  </si>
  <si>
    <t xml:space="preserve">к постановлению Администрации </t>
  </si>
  <si>
    <t>Усть-Кутского муниципального образования</t>
  </si>
  <si>
    <t xml:space="preserve">                                                                                                 1. Доходы бюджета</t>
  </si>
  <si>
    <t>(руб.)</t>
  </si>
  <si>
    <t>Неисполненные назначения</t>
  </si>
  <si>
    <t>Код расходов бюджетной классификации</t>
  </si>
  <si>
    <t>X</t>
  </si>
  <si>
    <t>Х</t>
  </si>
  <si>
    <t xml:space="preserve"> 2. Расходы бюджета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</si>
  <si>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</si>
  <si>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</si>
  <si>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</si>
  <si>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 xml:space="preserve"> 000 1010213001 0000 110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</si>
  <si>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</si>
  <si>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 xml:space="preserve"> 000 1010214001 0000 110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</si>
  <si>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</si>
  <si>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</si>
  <si>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</si>
  <si>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</si>
  <si>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ЗАДОЛЖЕННОСТЬ И ПЕРЕРАСЧЕТЫ ПО ОТМЕНЕННЫМ НАЛОГАМ, СБОРАМ И ИНЫМ ОБЯЗАТЕЛЬНЫМ ПЛАТЕЖАМ</t>
  </si>
  <si>
    <t xml:space="preserve"> 000 1090000000 0000 000</t>
  </si>
  <si>
    <t>Налоги на имущество</t>
  </si>
  <si>
    <t xml:space="preserve"> 000 1090400000 0000 110</t>
  </si>
  <si>
    <t>Налог на имущество предприятий</t>
  </si>
  <si>
    <t xml:space="preserve"> 000 1090401002 0000 110</t>
  </si>
  <si>
    <t>Прочие налоги и сборы (по отмененным местным налогам и сборам)</t>
  </si>
  <si>
    <t xml:space="preserve"> 000 1090700000 0000 110</t>
  </si>
  <si>
    <t>Прочие местные налоги и сборы</t>
  </si>
  <si>
    <t xml:space="preserve"> 000 1090705000 0000 110</t>
  </si>
  <si>
    <t>Прочие местные налоги и сборы, мобилизуемые на территориях муниципальных районов</t>
  </si>
  <si>
    <t xml:space="preserve"> 000 1090705305 0000 110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</si>
  <si>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</si>
  <si>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</si>
  <si>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</si>
  <si>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</si>
  <si>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</si>
  <si>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</si>
  <si>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</si>
  <si>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 xml:space="preserve"> 000 1161800002 0000 140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</si>
  <si>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</si>
  <si>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</si>
  <si>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</si>
  <si>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000 2024517905 0000 150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</si>
  <si>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</si>
  <si>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</si>
  <si>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на создание модельных муниципальных библиотек</t>
  </si>
  <si>
    <t xml:space="preserve"> 000 2024545400 0000 150</t>
  </si>
  <si>
    <t>Межбюджетные трансферты, передаваемые бюджетам муниципальных районов на создание модельных муниципальных библиотек</t>
  </si>
  <si>
    <t xml:space="preserve"> 000 2024545405 0000 150</t>
  </si>
  <si>
    <t>Закупка товаров, работ и услуг в целях капитального ремонта государственного (муниципального) имущества</t>
  </si>
  <si>
    <t xml:space="preserve"> 000 0113 0000000000 330</t>
  </si>
  <si>
    <t xml:space="preserve"> 000 0408 0000000000 200</t>
  </si>
  <si>
    <t xml:space="preserve"> 000 0408 0000000000 240</t>
  </si>
  <si>
    <t xml:space="preserve"> 000 0408 0000000000 244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</si>
  <si>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</si>
  <si>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 000 0703 0000000000 614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</si>
  <si>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</si>
  <si>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 000 0703 0000000000 615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</si>
  <si>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</si>
  <si>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 000 0703 0000000000 625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</si>
  <si>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</si>
  <si>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 000 0703 0000000000 635</t>
  </si>
  <si>
    <t xml:space="preserve"> 000 0703 0000000000 816</t>
  </si>
  <si>
    <t xml:space="preserve"> 000 0709 0000000000 243</t>
  </si>
  <si>
    <t xml:space="preserve"> 000 0709 0000000000 300</t>
  </si>
  <si>
    <t xml:space="preserve"> 000 0709 0000000000 320</t>
  </si>
  <si>
    <t xml:space="preserve"> 000 0709 0000000000 321</t>
  </si>
  <si>
    <t xml:space="preserve"> 000 0709 0000000000 400</t>
  </si>
  <si>
    <t xml:space="preserve"> 000 0709 0000000000 410</t>
  </si>
  <si>
    <t xml:space="preserve"> 000 0709 0000000000 414</t>
  </si>
  <si>
    <t xml:space="preserve"> 000 0709 0000000000 600</t>
  </si>
  <si>
    <t xml:space="preserve"> 000 0709 0000000000 610</t>
  </si>
  <si>
    <t xml:space="preserve"> 000 0709 0000000000 611</t>
  </si>
  <si>
    <t xml:space="preserve"> 000 0709 0000000000 612</t>
  </si>
  <si>
    <t xml:space="preserve"> 000 0709 0000000000 851</t>
  </si>
  <si>
    <t xml:space="preserve"> 000 0801 0000000000 400</t>
  </si>
  <si>
    <t xml:space="preserve"> 000 0801 0000000000 410</t>
  </si>
  <si>
    <t xml:space="preserve"> 000 0801 0000000000 414</t>
  </si>
  <si>
    <t xml:space="preserve"> 000 0801 0000000000 851</t>
  </si>
  <si>
    <t xml:space="preserve"> 000 0804 0000000000 243</t>
  </si>
  <si>
    <t>Приобретение товаров, работ и услуг в пользу граждан в целях их социального обеспечения</t>
  </si>
  <si>
    <t xml:space="preserve"> 000 1006 0000000000 122</t>
  </si>
  <si>
    <t xml:space="preserve"> 000 1006 0000000000 300</t>
  </si>
  <si>
    <t xml:space="preserve"> 000 1006 0000000000 320</t>
  </si>
  <si>
    <t xml:space="preserve"> 000 1006 0000000000 321</t>
  </si>
  <si>
    <t xml:space="preserve"> 000 1006 0000000000 323</t>
  </si>
  <si>
    <t xml:space="preserve"> 000 1101 0000000000 400</t>
  </si>
  <si>
    <t xml:space="preserve"> 000 1101 0000000000 410</t>
  </si>
  <si>
    <t xml:space="preserve"> 000 1101 0000000000 414</t>
  </si>
  <si>
    <t>Утвержденные бюджетные назначения на 2023 год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</si>
  <si>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</si>
  <si>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</si>
  <si>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</si>
  <si>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Привлечение муниципальными районами кредитов от кредитных организаций в валюте Российской Федерации</t>
  </si>
  <si>
    <t>Погашение муниципальными районами кредитов от кредитных организаций в валюте Российской Федерации</t>
  </si>
  <si>
    <t>Исполнено на 01.07.2023 года</t>
  </si>
  <si>
    <t xml:space="preserve"> 000 0104 0000000000 300</t>
  </si>
  <si>
    <t xml:space="preserve"> 000 0104 0000000000 320</t>
  </si>
  <si>
    <t xml:space="preserve"> 000 0104 0000000000 321</t>
  </si>
  <si>
    <t xml:space="preserve"> 000 0104 0000000000 853</t>
  </si>
  <si>
    <t xml:space="preserve"> 000 0113 0000000000 810</t>
  </si>
  <si>
    <t xml:space="preserve"> 000 0113 0000000000 811</t>
  </si>
  <si>
    <t>НАЦИОНАЛЬНАЯ ОБОРОНА</t>
  </si>
  <si>
    <t xml:space="preserve"> 000 0200 0000000000 000</t>
  </si>
  <si>
    <t>Мобилизационная и вневойсковая подготовка</t>
  </si>
  <si>
    <t xml:space="preserve"> 000 0203 0000000000 000</t>
  </si>
  <si>
    <t xml:space="preserve"> 000 0203 0000000000 200</t>
  </si>
  <si>
    <t xml:space="preserve"> 000 0203 0000000000 240</t>
  </si>
  <si>
    <t xml:space="preserve"> 000 0203 0000000000 244</t>
  </si>
  <si>
    <t xml:space="preserve"> 000 0409 0000000000 500</t>
  </si>
  <si>
    <t xml:space="preserve"> 000 0409 0000000000 540</t>
  </si>
  <si>
    <t xml:space="preserve"> 000 0501 0000000000 243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</si>
  <si>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</si>
  <si>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</si>
  <si>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</si>
  <si>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</si>
  <si>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</si>
  <si>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</si>
  <si>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</si>
  <si>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</si>
  <si>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>ОБСЛУЖИВАНИЕ ГОСУДАРСТВЕННОГО (МУНИЦИПАЛЬНОГО) ДОЛГА</t>
  </si>
  <si>
    <t xml:space="preserve"> 000 1300 0000000000 000</t>
  </si>
  <si>
    <t>Обслуживание государственного (муниципального) внутреннего долга</t>
  </si>
  <si>
    <t xml:space="preserve"> 000 1301 0000000000 000</t>
  </si>
  <si>
    <t>Обслуживание государственного (муниципального) долга</t>
  </si>
  <si>
    <t xml:space="preserve"> 000 1301 0000000000 700</t>
  </si>
  <si>
    <t>Обслуживание муниципального долга</t>
  </si>
  <si>
    <t xml:space="preserve"> 000 1301 0000000000 730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</si>
  <si>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</si>
  <si>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</si>
  <si>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</si>
  <si>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</si>
  <si>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</si>
  <si>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 xml:space="preserve"> 000 1160109001 0000 140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</si>
  <si>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</si>
  <si>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 xml:space="preserve"> 000 1160109301 0000 140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</si>
  <si>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</si>
  <si>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</si>
  <si>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</si>
  <si>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</si>
  <si>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>Платежи, уплачиваемые в целях возмещения вреда</t>
  </si>
  <si>
    <t xml:space="preserve"> 000 1161100001 0000 140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</si>
  <si>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</si>
  <si>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 000 1161105001 0000 140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</si>
  <si>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</si>
  <si>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</si>
  <si>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</si>
  <si>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</si>
  <si>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Невыясненные поступления, зачисляемые в бюджеты муниципальных районов</t>
  </si>
  <si>
    <t xml:space="preserve"> 000 1170105005 0000 180</t>
  </si>
  <si>
    <t>Отчёт об исполнении бюджета Усть-Кутского муниципального образования  за 1 полугодие 2023 года по доходам, расходам и источникам финансирования    дефицита бюджета</t>
  </si>
  <si>
    <t xml:space="preserve"> 000 0102000000 0000 000</t>
  </si>
  <si>
    <t xml:space="preserve"> 000 0102000000 0000 700</t>
  </si>
  <si>
    <t xml:space="preserve"> 000 0102000005 0000 710</t>
  </si>
  <si>
    <t xml:space="preserve"> 000 0102000000 0000 800</t>
  </si>
  <si>
    <t xml:space="preserve"> 000 0102000005 0000 810</t>
  </si>
  <si>
    <t>от 12.07.2023 г. № 336-п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</si>
</sst>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1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21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5" fillId="0" borderId="1" xfId="7" applyNumberFormat="1" applyProtection="1"/>
    <xf numFmtId="49" fontId="7" fillId="0" borderId="1" xfId="23" applyNumberFormat="1" applyProtection="1"/>
    <xf numFmtId="49" fontId="7" fillId="0" borderId="1" xfId="52" applyNumberFormat="1" applyProtection="1">
      <alignment horizontal="center"/>
    </xf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49" fontId="7" fillId="0" borderId="2" xfId="63" applyNumberFormat="1" applyProtection="1"/>
    <xf numFmtId="0" fontId="7" fillId="0" borderId="2" xfId="64" applyNumberFormat="1" applyProtection="1"/>
    <xf numFmtId="0" fontId="1" fillId="0" borderId="2" xfId="83" applyNumberFormat="1" applyProtection="1"/>
    <xf numFmtId="0" fontId="17" fillId="0" borderId="1" xfId="1" applyNumberFormat="1" applyFont="1" applyBorder="1" applyProtection="1"/>
    <xf numFmtId="0" fontId="17" fillId="2" borderId="1" xfId="59" applyFont="1" applyBorder="1" applyAlignment="1">
      <alignment wrapText="1"/>
    </xf>
    <xf numFmtId="0" fontId="17" fillId="2" borderId="1" xfId="59" applyNumberFormat="1" applyFont="1" applyBorder="1" applyAlignment="1" applyProtection="1">
      <alignment horizontal="center" wrapText="1"/>
    </xf>
    <xf numFmtId="0" fontId="17" fillId="0" borderId="1" xfId="8" applyNumberFormat="1" applyFont="1" applyBorder="1" applyProtection="1"/>
    <xf numFmtId="0" fontId="18" fillId="0" borderId="1" xfId="12" applyNumberFormat="1" applyFont="1" applyBorder="1" applyProtection="1">
      <alignment horizontal="left"/>
    </xf>
    <xf numFmtId="0" fontId="18" fillId="0" borderId="1" xfId="19" applyNumberFormat="1" applyFont="1" applyBorder="1" applyProtection="1"/>
    <xf numFmtId="0" fontId="18" fillId="0" borderId="1" xfId="14" applyNumberFormat="1" applyFont="1" applyBorder="1" applyProtection="1">
      <alignment horizontal="right"/>
    </xf>
    <xf numFmtId="0" fontId="18" fillId="0" borderId="1" xfId="5" applyNumberFormat="1" applyFont="1" applyBorder="1" applyProtection="1"/>
    <xf numFmtId="0" fontId="18" fillId="0" borderId="1" xfId="20" applyFont="1" applyBorder="1" applyAlignment="1">
      <alignment wrapText="1"/>
    </xf>
    <xf numFmtId="0" fontId="18" fillId="0" borderId="1" xfId="26" applyFont="1" applyBorder="1" applyAlignment="1">
      <alignment wrapText="1"/>
    </xf>
    <xf numFmtId="0" fontId="16" fillId="0" borderId="0" xfId="0" applyFont="1" applyProtection="1">
      <protection locked="0"/>
    </xf>
    <xf numFmtId="0" fontId="17" fillId="0" borderId="1" xfId="5" applyNumberFormat="1" applyFont="1" applyBorder="1" applyAlignment="1" applyProtection="1"/>
    <xf numFmtId="0" fontId="17" fillId="0" borderId="1" xfId="1" applyNumberFormat="1" applyFont="1" applyProtection="1"/>
    <xf numFmtId="0" fontId="18" fillId="0" borderId="1" xfId="12" applyNumberFormat="1" applyFont="1" applyProtection="1">
      <alignment horizontal="left"/>
    </xf>
    <xf numFmtId="49" fontId="18" fillId="0" borderId="1" xfId="23" applyNumberFormat="1" applyFont="1" applyProtection="1"/>
    <xf numFmtId="0" fontId="18" fillId="0" borderId="1" xfId="5" applyNumberFormat="1" applyFont="1" applyProtection="1"/>
    <xf numFmtId="0" fontId="18" fillId="0" borderId="1" xfId="5" applyNumberFormat="1" applyFont="1" applyAlignment="1" applyProtection="1">
      <alignment horizontal="right"/>
    </xf>
    <xf numFmtId="0" fontId="19" fillId="0" borderId="1" xfId="78" applyNumberFormat="1" applyFont="1" applyBorder="1" applyAlignment="1" applyProtection="1">
      <alignment horizontal="right"/>
    </xf>
    <xf numFmtId="0" fontId="1" fillId="0" borderId="1" xfId="82" applyAlignment="1"/>
    <xf numFmtId="0" fontId="7" fillId="0" borderId="1" xfId="45" applyNumberFormat="1" applyBorder="1" applyAlignment="1" applyProtection="1">
      <alignment horizontal="left"/>
    </xf>
    <xf numFmtId="49" fontId="7" fillId="0" borderId="1" xfId="75" applyNumberFormat="1" applyBorder="1" applyAlignment="1" applyProtection="1"/>
    <xf numFmtId="0" fontId="7" fillId="0" borderId="1" xfId="78" applyNumberFormat="1" applyBorder="1" applyAlignment="1" applyProtection="1"/>
    <xf numFmtId="0" fontId="17" fillId="0" borderId="1" xfId="84" applyNumberFormat="1" applyFont="1" applyBorder="1" applyAlignment="1" applyProtection="1"/>
    <xf numFmtId="49" fontId="19" fillId="0" borderId="86" xfId="35" applyNumberFormat="1" applyFont="1" applyBorder="1" applyProtection="1">
      <alignment horizontal="center" vertical="center" wrapText="1"/>
    </xf>
    <xf numFmtId="49" fontId="19" fillId="0" borderId="69" xfId="35" applyNumberFormat="1" applyFont="1" applyBorder="1" applyProtection="1">
      <alignment horizontal="center" vertical="center" wrapText="1"/>
    </xf>
    <xf numFmtId="49" fontId="19" fillId="0" borderId="70" xfId="38" applyNumberFormat="1" applyFont="1" applyBorder="1" applyProtection="1">
      <alignment horizontal="center" vertical="center" wrapText="1"/>
    </xf>
    <xf numFmtId="49" fontId="19" fillId="0" borderId="71" xfId="38" applyNumberFormat="1" applyFont="1" applyBorder="1" applyProtection="1">
      <alignment horizontal="center" vertical="center" wrapText="1"/>
    </xf>
    <xf numFmtId="0" fontId="19" fillId="0" borderId="88" xfId="39" applyNumberFormat="1" applyFont="1" applyBorder="1" applyProtection="1">
      <alignment horizontal="left" wrapText="1"/>
    </xf>
    <xf numFmtId="49" fontId="19" fillId="0" borderId="74" xfId="41" applyNumberFormat="1" applyFont="1" applyBorder="1" applyProtection="1">
      <alignment horizontal="center"/>
    </xf>
    <xf numFmtId="4" fontId="19" fillId="0" borderId="75" xfId="42" applyNumberFormat="1" applyFont="1" applyBorder="1" applyProtection="1">
      <alignment horizontal="right"/>
    </xf>
    <xf numFmtId="4" fontId="19" fillId="0" borderId="76" xfId="42" applyNumberFormat="1" applyFont="1" applyBorder="1" applyProtection="1">
      <alignment horizontal="right"/>
    </xf>
    <xf numFmtId="0" fontId="19" fillId="0" borderId="89" xfId="46" applyNumberFormat="1" applyFont="1" applyBorder="1" applyProtection="1">
      <alignment horizontal="left" wrapText="1" indent="1"/>
    </xf>
    <xf numFmtId="49" fontId="19" fillId="0" borderId="82" xfId="48" applyNumberFormat="1" applyFont="1" applyBorder="1" applyProtection="1">
      <alignment horizontal="center"/>
    </xf>
    <xf numFmtId="49" fontId="19" fillId="0" borderId="27" xfId="48" applyNumberFormat="1" applyFont="1" applyBorder="1" applyProtection="1">
      <alignment horizontal="center"/>
    </xf>
    <xf numFmtId="49" fontId="19" fillId="0" borderId="67" xfId="48" applyNumberFormat="1" applyFont="1" applyBorder="1" applyProtection="1">
      <alignment horizontal="center"/>
    </xf>
    <xf numFmtId="0" fontId="19" fillId="0" borderId="24" xfId="53" applyNumberFormat="1" applyFont="1" applyBorder="1" applyProtection="1">
      <alignment horizontal="left" wrapText="1" indent="2"/>
    </xf>
    <xf numFmtId="49" fontId="19" fillId="0" borderId="77" xfId="55" applyNumberFormat="1" applyFont="1" applyBorder="1" applyProtection="1">
      <alignment horizontal="center"/>
    </xf>
    <xf numFmtId="4" fontId="19" fillId="0" borderId="16" xfId="42" applyNumberFormat="1" applyFont="1" applyBorder="1" applyProtection="1">
      <alignment horizontal="right"/>
    </xf>
    <xf numFmtId="4" fontId="19" fillId="0" borderId="66" xfId="42" applyNumberFormat="1" applyFont="1" applyBorder="1" applyProtection="1">
      <alignment horizontal="right"/>
    </xf>
    <xf numFmtId="4" fontId="19" fillId="0" borderId="67" xfId="42" applyNumberFormat="1" applyFont="1" applyBorder="1" applyProtection="1">
      <alignment horizontal="right"/>
    </xf>
    <xf numFmtId="4" fontId="19" fillId="0" borderId="24" xfId="42" applyNumberFormat="1" applyFont="1" applyBorder="1" applyProtection="1">
      <alignment horizontal="right"/>
    </xf>
    <xf numFmtId="4" fontId="19" fillId="0" borderId="85" xfId="42" applyNumberFormat="1" applyFont="1" applyBorder="1" applyProtection="1">
      <alignment horizontal="right"/>
    </xf>
    <xf numFmtId="49" fontId="19" fillId="0" borderId="78" xfId="55" applyNumberFormat="1" applyFont="1" applyBorder="1" applyProtection="1">
      <alignment horizontal="center"/>
    </xf>
    <xf numFmtId="4" fontId="19" fillId="0" borderId="68" xfId="42" applyNumberFormat="1" applyFont="1" applyBorder="1" applyProtection="1">
      <alignment horizontal="right"/>
    </xf>
    <xf numFmtId="4" fontId="19" fillId="0" borderId="90" xfId="42" applyNumberFormat="1" applyFont="1" applyBorder="1" applyProtection="1">
      <alignment horizontal="right"/>
    </xf>
    <xf numFmtId="4" fontId="19" fillId="0" borderId="81" xfId="42" applyNumberFormat="1" applyFont="1" applyBorder="1" applyProtection="1">
      <alignment horizontal="right"/>
    </xf>
    <xf numFmtId="49" fontId="19" fillId="0" borderId="70" xfId="35" applyNumberFormat="1" applyFont="1" applyBorder="1" applyProtection="1">
      <alignment horizontal="center" vertical="center" wrapText="1"/>
    </xf>
    <xf numFmtId="49" fontId="19" fillId="0" borderId="70" xfId="37" applyNumberFormat="1" applyFont="1" applyBorder="1" applyProtection="1">
      <alignment horizontal="center" vertical="center" wrapText="1"/>
    </xf>
    <xf numFmtId="49" fontId="19" fillId="0" borderId="87" xfId="37" applyNumberFormat="1" applyFont="1" applyBorder="1" applyProtection="1">
      <alignment horizontal="center" vertical="center" wrapText="1"/>
    </xf>
    <xf numFmtId="49" fontId="19" fillId="0" borderId="84" xfId="37" applyNumberFormat="1" applyFont="1" applyBorder="1" applyProtection="1">
      <alignment horizontal="center" vertical="center" wrapText="1"/>
    </xf>
    <xf numFmtId="49" fontId="19" fillId="0" borderId="24" xfId="55" applyNumberFormat="1" applyFont="1" applyBorder="1" applyProtection="1">
      <alignment horizontal="center"/>
    </xf>
    <xf numFmtId="4" fontId="19" fillId="0" borderId="1" xfId="42" applyNumberFormat="1" applyFont="1" applyBorder="1" applyProtection="1">
      <alignment horizontal="right"/>
    </xf>
    <xf numFmtId="49" fontId="19" fillId="0" borderId="69" xfId="76" applyNumberFormat="1" applyFont="1" applyBorder="1" applyProtection="1">
      <alignment horizontal="center" wrapText="1"/>
    </xf>
    <xf numFmtId="4" fontId="19" fillId="0" borderId="70" xfId="77" applyNumberFormat="1" applyFont="1" applyBorder="1" applyProtection="1">
      <alignment horizontal="right"/>
    </xf>
    <xf numFmtId="4" fontId="19" fillId="0" borderId="71" xfId="77" applyNumberFormat="1" applyFont="1" applyBorder="1" applyProtection="1">
      <alignment horizontal="right"/>
    </xf>
    <xf numFmtId="4" fontId="19" fillId="0" borderId="84" xfId="42" applyNumberFormat="1" applyFont="1" applyBorder="1" applyAlignment="1" applyProtection="1">
      <alignment horizontal="center"/>
    </xf>
    <xf numFmtId="0" fontId="19" fillId="0" borderId="13" xfId="72" applyNumberFormat="1" applyFont="1" applyBorder="1" applyProtection="1"/>
    <xf numFmtId="0" fontId="19" fillId="0" borderId="1" xfId="73" applyNumberFormat="1" applyFont="1" applyBorder="1" applyProtection="1"/>
    <xf numFmtId="49" fontId="19" fillId="0" borderId="74" xfId="66" applyNumberFormat="1" applyFont="1" applyBorder="1" applyProtection="1">
      <alignment horizontal="center" wrapText="1"/>
    </xf>
    <xf numFmtId="4" fontId="19" fillId="0" borderId="75" xfId="67" applyNumberFormat="1" applyFont="1" applyBorder="1" applyProtection="1">
      <alignment horizontal="right"/>
    </xf>
    <xf numFmtId="4" fontId="19" fillId="0" borderId="92" xfId="67" applyNumberFormat="1" applyFont="1" applyBorder="1" applyProtection="1">
      <alignment horizontal="right"/>
    </xf>
    <xf numFmtId="4" fontId="19" fillId="0" borderId="62" xfId="68" applyNumberFormat="1" applyFont="1" applyBorder="1" applyProtection="1">
      <alignment horizontal="right"/>
    </xf>
    <xf numFmtId="49" fontId="19" fillId="0" borderId="16" xfId="55" applyNumberFormat="1" applyFont="1" applyBorder="1" applyProtection="1">
      <alignment horizontal="center"/>
    </xf>
    <xf numFmtId="49" fontId="19" fillId="0" borderId="85" xfId="71" applyNumberFormat="1" applyFont="1" applyBorder="1" applyProtection="1">
      <alignment horizontal="center"/>
    </xf>
    <xf numFmtId="0" fontId="19" fillId="0" borderId="93" xfId="65" applyNumberFormat="1" applyFont="1" applyBorder="1" applyProtection="1">
      <alignment horizontal="left" wrapText="1"/>
    </xf>
    <xf numFmtId="0" fontId="19" fillId="0" borderId="94" xfId="46" applyNumberFormat="1" applyFont="1" applyBorder="1" applyProtection="1">
      <alignment horizontal="left" wrapText="1" indent="1"/>
    </xf>
    <xf numFmtId="0" fontId="19" fillId="0" borderId="95" xfId="53" applyNumberFormat="1" applyFont="1" applyBorder="1" applyProtection="1">
      <alignment horizontal="left" wrapText="1" indent="2"/>
    </xf>
    <xf numFmtId="0" fontId="20" fillId="0" borderId="85" xfId="74" applyNumberFormat="1" applyFont="1" applyBorder="1" applyProtection="1">
      <alignment horizontal="left" wrapText="1"/>
    </xf>
    <xf numFmtId="49" fontId="19" fillId="0" borderId="71" xfId="37" applyNumberFormat="1" applyFont="1" applyBorder="1" applyProtection="1">
      <alignment horizontal="center" vertical="center" wrapText="1"/>
    </xf>
    <xf numFmtId="0" fontId="19" fillId="0" borderId="85" xfId="89" applyNumberFormat="1" applyFont="1" applyBorder="1" applyProtection="1"/>
    <xf numFmtId="4" fontId="19" fillId="0" borderId="85" xfId="67" applyNumberFormat="1" applyFont="1" applyBorder="1" applyProtection="1">
      <alignment horizontal="right"/>
    </xf>
    <xf numFmtId="49" fontId="19" fillId="0" borderId="85" xfId="48" applyNumberFormat="1" applyFont="1" applyBorder="1" applyProtection="1">
      <alignment horizontal="center"/>
    </xf>
    <xf numFmtId="4" fontId="19" fillId="0" borderId="85" xfId="38" applyNumberFormat="1" applyFont="1" applyBorder="1" applyAlignment="1" applyProtection="1">
      <alignment horizontal="center"/>
    </xf>
    <xf numFmtId="4" fontId="19" fillId="0" borderId="85" xfId="67" applyNumberFormat="1" applyFont="1" applyBorder="1" applyAlignment="1" applyProtection="1">
      <alignment horizontal="center"/>
    </xf>
    <xf numFmtId="0" fontId="19" fillId="4" borderId="91" xfId="65" applyNumberFormat="1" applyFont="1" applyFill="1" applyBorder="1" applyProtection="1">
      <alignment horizontal="left" wrapText="1"/>
    </xf>
    <xf numFmtId="0" fontId="19" fillId="4" borderId="89" xfId="86" applyNumberFormat="1" applyFont="1" applyFill="1" applyBorder="1" applyProtection="1">
      <alignment horizontal="left" wrapText="1"/>
    </xf>
    <xf numFmtId="0" fontId="19" fillId="4" borderId="91" xfId="91" applyNumberFormat="1" applyFont="1" applyFill="1" applyBorder="1" applyProtection="1">
      <alignment horizontal="left" wrapText="1" indent="1"/>
    </xf>
    <xf numFmtId="0" fontId="19" fillId="4" borderId="89" xfId="94" applyNumberFormat="1" applyFont="1" applyFill="1" applyBorder="1" applyProtection="1">
      <alignment horizontal="left" wrapText="1" indent="2"/>
    </xf>
    <xf numFmtId="0" fontId="19" fillId="4" borderId="24" xfId="53" applyNumberFormat="1" applyFont="1" applyFill="1" applyBorder="1" applyProtection="1">
      <alignment horizontal="left" wrapText="1" indent="2"/>
    </xf>
    <xf numFmtId="49" fontId="19" fillId="4" borderId="74" xfId="41" applyNumberFormat="1" applyFont="1" applyFill="1" applyBorder="1" applyProtection="1">
      <alignment horizontal="center"/>
    </xf>
    <xf numFmtId="4" fontId="19" fillId="4" borderId="75" xfId="42" applyNumberFormat="1" applyFont="1" applyFill="1" applyBorder="1" applyProtection="1">
      <alignment horizontal="right"/>
    </xf>
    <xf numFmtId="4" fontId="19" fillId="0" borderId="62" xfId="80" applyNumberFormat="1" applyFont="1" applyBorder="1" applyAlignment="1" applyProtection="1">
      <alignment horizontal="right"/>
    </xf>
    <xf numFmtId="49" fontId="19" fillId="4" borderId="82" xfId="48" applyNumberFormat="1" applyFont="1" applyFill="1" applyBorder="1" applyProtection="1">
      <alignment horizontal="center"/>
    </xf>
    <xf numFmtId="49" fontId="19" fillId="4" borderId="27" xfId="48" applyNumberFormat="1" applyFont="1" applyFill="1" applyBorder="1" applyProtection="1">
      <alignment horizontal="center"/>
    </xf>
    <xf numFmtId="0" fontId="19" fillId="4" borderId="27" xfId="89" applyNumberFormat="1" applyFont="1" applyFill="1" applyBorder="1" applyProtection="1"/>
    <xf numFmtId="49" fontId="19" fillId="4" borderId="83" xfId="85" applyNumberFormat="1" applyFont="1" applyFill="1" applyBorder="1" applyProtection="1">
      <alignment horizontal="center"/>
    </xf>
    <xf numFmtId="4" fontId="19" fillId="4" borderId="18" xfId="67" applyNumberFormat="1" applyFont="1" applyFill="1" applyBorder="1" applyProtection="1">
      <alignment horizontal="right"/>
    </xf>
    <xf numFmtId="49" fontId="19" fillId="4" borderId="96" xfId="85" applyNumberFormat="1" applyFont="1" applyFill="1" applyBorder="1" applyProtection="1">
      <alignment horizontal="center"/>
    </xf>
    <xf numFmtId="4" fontId="19" fillId="4" borderId="97" xfId="67" applyNumberFormat="1" applyFont="1" applyFill="1" applyBorder="1" applyProtection="1">
      <alignment horizontal="right"/>
    </xf>
    <xf numFmtId="49" fontId="19" fillId="0" borderId="60" xfId="35" applyNumberFormat="1" applyFont="1" applyBorder="1" applyProtection="1">
      <alignment horizontal="center" vertical="center" wrapText="1"/>
    </xf>
    <xf numFmtId="49" fontId="19" fillId="0" borderId="63" xfId="35" applyFont="1" applyBorder="1">
      <alignment horizontal="center" vertical="center" wrapText="1"/>
    </xf>
    <xf numFmtId="0" fontId="17" fillId="0" borderId="1" xfId="5" applyNumberFormat="1" applyFont="1" applyBorder="1" applyAlignment="1" applyProtection="1">
      <alignment horizontal="right"/>
    </xf>
    <xf numFmtId="0" fontId="18" fillId="0" borderId="1" xfId="5" applyNumberFormat="1" applyFont="1" applyBorder="1" applyAlignment="1" applyProtection="1">
      <alignment horizontal="right"/>
    </xf>
    <xf numFmtId="49" fontId="18" fillId="0" borderId="1" xfId="9" applyNumberFormat="1" applyFont="1" applyBorder="1" applyAlignment="1" applyProtection="1">
      <alignment horizontal="right"/>
    </xf>
    <xf numFmtId="0" fontId="18" fillId="0" borderId="1" xfId="14" applyNumberFormat="1" applyFont="1" applyBorder="1" applyAlignment="1" applyProtection="1">
      <alignment horizontal="right"/>
    </xf>
    <xf numFmtId="49" fontId="17" fillId="0" borderId="1" xfId="6" applyNumberFormat="1" applyFont="1" applyBorder="1" applyAlignment="1" applyProtection="1">
      <alignment horizontal="center" wrapText="1"/>
    </xf>
    <xf numFmtId="49" fontId="19" fillId="0" borderId="61" xfId="35" applyFont="1" applyBorder="1" applyAlignment="1" applyProtection="1">
      <alignment horizontal="center" vertical="center" wrapText="1"/>
    </xf>
    <xf numFmtId="49" fontId="19" fillId="0" borderId="64" xfId="35" applyFont="1" applyBorder="1" applyAlignment="1" applyProtection="1">
      <alignment horizontal="center" vertical="center" wrapText="1"/>
    </xf>
    <xf numFmtId="49" fontId="19" fillId="0" borderId="62" xfId="35" applyFont="1" applyBorder="1" applyAlignment="1" applyProtection="1">
      <alignment horizontal="center" vertical="center" wrapText="1"/>
    </xf>
    <xf numFmtId="49" fontId="19" fillId="0" borderId="65" xfId="35" applyFont="1" applyBorder="1" applyAlignment="1" applyProtection="1">
      <alignment horizontal="center" vertical="center" wrapText="1"/>
    </xf>
    <xf numFmtId="0" fontId="17" fillId="0" borderId="1" xfId="1" applyNumberFormat="1" applyFont="1" applyAlignment="1" applyProtection="1">
      <alignment horizontal="center"/>
    </xf>
    <xf numFmtId="49" fontId="19" fillId="0" borderId="72" xfId="35" applyFont="1" applyBorder="1" applyProtection="1">
      <alignment horizontal="center" vertical="center" wrapText="1"/>
    </xf>
    <xf numFmtId="49" fontId="19" fillId="0" borderId="73" xfId="35" applyFont="1" applyBorder="1" applyProtection="1">
      <alignment horizontal="center" vertical="center" wrapText="1"/>
      <protection locked="0"/>
    </xf>
    <xf numFmtId="49" fontId="19" fillId="0" borderId="61" xfId="35" applyFont="1" applyBorder="1" applyProtection="1">
      <alignment horizontal="center" vertical="center" wrapText="1"/>
    </xf>
    <xf numFmtId="49" fontId="19" fillId="0" borderId="64" xfId="35" applyFont="1" applyBorder="1" applyProtection="1">
      <alignment horizontal="center" vertical="center" wrapText="1"/>
      <protection locked="0"/>
    </xf>
    <xf numFmtId="49" fontId="19" fillId="0" borderId="80" xfId="35" applyFont="1" applyBorder="1" applyAlignment="1" applyProtection="1">
      <alignment horizontal="center" vertical="center" wrapText="1"/>
    </xf>
    <xf numFmtId="49" fontId="19" fillId="0" borderId="81" xfId="35" applyFont="1" applyBorder="1" applyAlignment="1" applyProtection="1">
      <alignment horizontal="center" vertical="center" wrapText="1"/>
    </xf>
    <xf numFmtId="49" fontId="19" fillId="0" borderId="72" xfId="35" applyFont="1" applyBorder="1" applyAlignment="1" applyProtection="1">
      <alignment horizontal="center" vertical="center" wrapText="1"/>
    </xf>
    <xf numFmtId="49" fontId="19" fillId="0" borderId="79" xfId="35" applyFont="1" applyBorder="1" applyAlignment="1" applyProtection="1">
      <alignment horizontal="center" vertical="center" wrapText="1"/>
      <protection locked="0"/>
    </xf>
    <xf numFmtId="49" fontId="19" fillId="0" borderId="80" xfId="35" applyFont="1" applyBorder="1" applyAlignment="1" applyProtection="1">
      <alignment horizontal="center" vertical="center" wrapText="1"/>
      <protection locked="0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5"/>
  <sheetViews>
    <sheetView tabSelected="1" zoomScaleNormal="100" zoomScaleSheetLayoutView="70" zoomScalePageLayoutView="70" workbookViewId="0">
      <selection activeCell="I5" sqref="I5"/>
    </sheetView>
  </sheetViews>
  <sheetFormatPr defaultRowHeight="14.3" x14ac:dyDescent="0.25"/>
  <cols>
    <col min="1" max="1" width="50.85546875" style="1" customWidth="1"/>
    <col min="2" max="2" width="24.5703125" style="1" customWidth="1"/>
    <col min="3" max="3" width="17.7109375" style="1" customWidth="1"/>
    <col min="4" max="4" width="16.85546875" style="1" customWidth="1"/>
    <col min="5" max="5" width="15.28515625" style="1" customWidth="1"/>
    <col min="6" max="16384" width="9.140625" style="1"/>
  </cols>
  <sheetData>
    <row r="1" spans="1:5" ht="17.149999999999999" customHeight="1" x14ac:dyDescent="0.25">
      <c r="A1" s="11"/>
      <c r="B1" s="12"/>
      <c r="C1" s="13"/>
      <c r="D1" s="102" t="s">
        <v>757</v>
      </c>
      <c r="E1" s="102"/>
    </row>
    <row r="2" spans="1:5" ht="17.149999999999999" customHeight="1" x14ac:dyDescent="0.25">
      <c r="A2" s="14"/>
      <c r="B2" s="12"/>
      <c r="C2" s="103" t="s">
        <v>758</v>
      </c>
      <c r="D2" s="103"/>
      <c r="E2" s="103"/>
    </row>
    <row r="3" spans="1:5" ht="14.1" customHeight="1" x14ac:dyDescent="0.25">
      <c r="A3" s="15"/>
      <c r="B3" s="104" t="s">
        <v>759</v>
      </c>
      <c r="C3" s="104"/>
      <c r="D3" s="104"/>
      <c r="E3" s="104"/>
    </row>
    <row r="4" spans="1:5" ht="14.1" customHeight="1" x14ac:dyDescent="0.25">
      <c r="A4" s="16"/>
      <c r="B4" s="105" t="s">
        <v>914</v>
      </c>
      <c r="C4" s="105"/>
      <c r="D4" s="105"/>
      <c r="E4" s="105"/>
    </row>
    <row r="5" spans="1:5" ht="14.1" customHeight="1" x14ac:dyDescent="0.25">
      <c r="A5" s="15"/>
      <c r="B5" s="15"/>
      <c r="C5" s="17"/>
      <c r="D5" s="18"/>
      <c r="E5" s="18"/>
    </row>
    <row r="6" spans="1:5" ht="15.15" customHeight="1" x14ac:dyDescent="0.25">
      <c r="A6" s="15"/>
      <c r="B6" s="19"/>
      <c r="C6" s="17"/>
      <c r="D6" s="18"/>
      <c r="E6" s="18"/>
    </row>
    <row r="7" spans="1:5" ht="15.15" customHeight="1" x14ac:dyDescent="0.25">
      <c r="A7" s="15"/>
      <c r="B7" s="20"/>
      <c r="C7" s="17"/>
      <c r="D7" s="18"/>
      <c r="E7" s="18"/>
    </row>
    <row r="8" spans="1:5" ht="42.8" customHeight="1" x14ac:dyDescent="0.25">
      <c r="A8" s="106" t="s">
        <v>908</v>
      </c>
      <c r="B8" s="106"/>
      <c r="C8" s="106"/>
      <c r="D8" s="106"/>
      <c r="E8" s="106"/>
    </row>
    <row r="9" spans="1:5" ht="14.1" customHeight="1" x14ac:dyDescent="0.25">
      <c r="A9" s="21"/>
      <c r="B9" s="21"/>
      <c r="C9" s="21"/>
      <c r="D9" s="21"/>
      <c r="E9" s="21"/>
    </row>
    <row r="10" spans="1:5" ht="15" customHeight="1" x14ac:dyDescent="0.25">
      <c r="A10" s="22" t="s">
        <v>760</v>
      </c>
      <c r="B10" s="22"/>
      <c r="C10" s="22"/>
      <c r="D10" s="22"/>
      <c r="E10" s="22"/>
    </row>
    <row r="11" spans="1:5" ht="13.05" customHeight="1" thickBot="1" x14ac:dyDescent="0.3">
      <c r="A11" s="23"/>
      <c r="B11" s="24"/>
      <c r="C11" s="25"/>
      <c r="D11" s="26"/>
      <c r="E11" s="27" t="s">
        <v>761</v>
      </c>
    </row>
    <row r="12" spans="1:5" ht="11.4" customHeight="1" x14ac:dyDescent="0.25">
      <c r="A12" s="100" t="s">
        <v>0</v>
      </c>
      <c r="B12" s="100" t="s">
        <v>730</v>
      </c>
      <c r="C12" s="107" t="s">
        <v>847</v>
      </c>
      <c r="D12" s="107" t="s">
        <v>853</v>
      </c>
      <c r="E12" s="109" t="s">
        <v>762</v>
      </c>
    </row>
    <row r="13" spans="1:5" ht="140.44999999999999" customHeight="1" thickBot="1" x14ac:dyDescent="0.3">
      <c r="A13" s="101"/>
      <c r="B13" s="101"/>
      <c r="C13" s="108"/>
      <c r="D13" s="108"/>
      <c r="E13" s="110"/>
    </row>
    <row r="14" spans="1:5" ht="11.4" customHeight="1" thickBot="1" x14ac:dyDescent="0.3">
      <c r="A14" s="34" t="s">
        <v>1</v>
      </c>
      <c r="B14" s="35" t="s">
        <v>2</v>
      </c>
      <c r="C14" s="36" t="s">
        <v>3</v>
      </c>
      <c r="D14" s="36" t="s">
        <v>4</v>
      </c>
      <c r="E14" s="37" t="s">
        <v>5</v>
      </c>
    </row>
    <row r="15" spans="1:5" x14ac:dyDescent="0.25">
      <c r="A15" s="38" t="s">
        <v>6</v>
      </c>
      <c r="B15" s="39" t="s">
        <v>7</v>
      </c>
      <c r="C15" s="40">
        <v>3908976917.5</v>
      </c>
      <c r="D15" s="40">
        <v>2076364383.05</v>
      </c>
      <c r="E15" s="41">
        <f>C15-D15</f>
        <v>1832612534.45</v>
      </c>
    </row>
    <row r="16" spans="1:5" x14ac:dyDescent="0.25">
      <c r="A16" s="42" t="s">
        <v>9</v>
      </c>
      <c r="B16" s="43"/>
      <c r="C16" s="44"/>
      <c r="D16" s="44"/>
      <c r="E16" s="45"/>
    </row>
    <row r="17" spans="1:5" x14ac:dyDescent="0.25">
      <c r="A17" s="46" t="s">
        <v>10</v>
      </c>
      <c r="B17" s="47" t="s">
        <v>11</v>
      </c>
      <c r="C17" s="48">
        <v>1864152736</v>
      </c>
      <c r="D17" s="48">
        <v>1108402024.8699999</v>
      </c>
      <c r="E17" s="49">
        <f>C17-D17</f>
        <v>755750711.13000011</v>
      </c>
    </row>
    <row r="18" spans="1:5" x14ac:dyDescent="0.25">
      <c r="A18" s="46" t="s">
        <v>12</v>
      </c>
      <c r="B18" s="47" t="s">
        <v>13</v>
      </c>
      <c r="C18" s="48">
        <v>1372671900</v>
      </c>
      <c r="D18" s="48">
        <v>771054390.13</v>
      </c>
      <c r="E18" s="49">
        <f t="shared" ref="E18:E81" si="0">C18-D18</f>
        <v>601617509.87</v>
      </c>
    </row>
    <row r="19" spans="1:5" x14ac:dyDescent="0.25">
      <c r="A19" s="46" t="s">
        <v>14</v>
      </c>
      <c r="B19" s="47" t="s">
        <v>15</v>
      </c>
      <c r="C19" s="48">
        <v>1372671900</v>
      </c>
      <c r="D19" s="48">
        <v>771054390.13</v>
      </c>
      <c r="E19" s="49">
        <f t="shared" si="0"/>
        <v>601617509.87</v>
      </c>
    </row>
    <row r="20" spans="1:5" ht="103.4" x14ac:dyDescent="0.25">
      <c r="A20" s="46" t="s">
        <v>767</v>
      </c>
      <c r="B20" s="47" t="s">
        <v>16</v>
      </c>
      <c r="C20" s="48">
        <v>1351883100</v>
      </c>
      <c r="D20" s="48">
        <v>757482855.90999997</v>
      </c>
      <c r="E20" s="49">
        <f t="shared" si="0"/>
        <v>594400244.09000003</v>
      </c>
    </row>
    <row r="21" spans="1:5" ht="116.2" x14ac:dyDescent="0.25">
      <c r="A21" s="46" t="s">
        <v>17</v>
      </c>
      <c r="B21" s="47" t="s">
        <v>18</v>
      </c>
      <c r="C21" s="48">
        <v>177600</v>
      </c>
      <c r="D21" s="48">
        <v>757304.52</v>
      </c>
      <c r="E21" s="49">
        <f t="shared" si="0"/>
        <v>-579704.52</v>
      </c>
    </row>
    <row r="22" spans="1:5" ht="52.05" x14ac:dyDescent="0.25">
      <c r="A22" s="46" t="s">
        <v>19</v>
      </c>
      <c r="B22" s="47" t="s">
        <v>20</v>
      </c>
      <c r="C22" s="48">
        <v>3472700</v>
      </c>
      <c r="D22" s="48">
        <v>359173.54</v>
      </c>
      <c r="E22" s="49">
        <f t="shared" si="0"/>
        <v>3113526.46</v>
      </c>
    </row>
    <row r="23" spans="1:5" ht="103.4" x14ac:dyDescent="0.25">
      <c r="A23" s="46" t="s">
        <v>21</v>
      </c>
      <c r="B23" s="47" t="s">
        <v>22</v>
      </c>
      <c r="C23" s="48">
        <v>3378900</v>
      </c>
      <c r="D23" s="48">
        <v>3370058.6</v>
      </c>
      <c r="E23" s="49">
        <f t="shared" si="0"/>
        <v>8841.3999999999069</v>
      </c>
    </row>
    <row r="24" spans="1:5" ht="141.9" x14ac:dyDescent="0.25">
      <c r="A24" s="46" t="s">
        <v>768</v>
      </c>
      <c r="B24" s="47" t="s">
        <v>23</v>
      </c>
      <c r="C24" s="48">
        <v>13759000</v>
      </c>
      <c r="D24" s="48">
        <v>6954848.5300000003</v>
      </c>
      <c r="E24" s="49">
        <f t="shared" si="0"/>
        <v>6804151.4699999997</v>
      </c>
    </row>
    <row r="25" spans="1:5" ht="116.2" x14ac:dyDescent="0.25">
      <c r="A25" s="46" t="s">
        <v>24</v>
      </c>
      <c r="B25" s="47" t="s">
        <v>25</v>
      </c>
      <c r="C25" s="48">
        <v>600</v>
      </c>
      <c r="D25" s="48">
        <v>0</v>
      </c>
      <c r="E25" s="49">
        <f t="shared" si="0"/>
        <v>600</v>
      </c>
    </row>
    <row r="26" spans="1:5" ht="52.05" x14ac:dyDescent="0.25">
      <c r="A26" s="46" t="s">
        <v>769</v>
      </c>
      <c r="B26" s="47" t="s">
        <v>770</v>
      </c>
      <c r="C26" s="48">
        <v>0</v>
      </c>
      <c r="D26" s="48">
        <v>1559897.78</v>
      </c>
      <c r="E26" s="49">
        <f t="shared" si="0"/>
        <v>-1559897.78</v>
      </c>
    </row>
    <row r="27" spans="1:5" ht="52.05" x14ac:dyDescent="0.25">
      <c r="A27" s="46" t="s">
        <v>771</v>
      </c>
      <c r="B27" s="47" t="s">
        <v>772</v>
      </c>
      <c r="C27" s="48">
        <v>0</v>
      </c>
      <c r="D27" s="48">
        <v>570251.25</v>
      </c>
      <c r="E27" s="49">
        <f t="shared" si="0"/>
        <v>-570251.25</v>
      </c>
    </row>
    <row r="28" spans="1:5" ht="39.25" x14ac:dyDescent="0.25">
      <c r="A28" s="46" t="s">
        <v>26</v>
      </c>
      <c r="B28" s="47" t="s">
        <v>27</v>
      </c>
      <c r="C28" s="48">
        <v>5867070</v>
      </c>
      <c r="D28" s="48">
        <v>3197214.91</v>
      </c>
      <c r="E28" s="49">
        <f t="shared" si="0"/>
        <v>2669855.09</v>
      </c>
    </row>
    <row r="29" spans="1:5" ht="39.25" x14ac:dyDescent="0.25">
      <c r="A29" s="46" t="s">
        <v>28</v>
      </c>
      <c r="B29" s="47" t="s">
        <v>29</v>
      </c>
      <c r="C29" s="48">
        <v>5867070</v>
      </c>
      <c r="D29" s="48">
        <v>3197214.91</v>
      </c>
      <c r="E29" s="49">
        <f t="shared" si="0"/>
        <v>2669855.09</v>
      </c>
    </row>
    <row r="30" spans="1:5" ht="77.7" x14ac:dyDescent="0.25">
      <c r="A30" s="46" t="s">
        <v>30</v>
      </c>
      <c r="B30" s="47" t="s">
        <v>31</v>
      </c>
      <c r="C30" s="48">
        <v>2778940</v>
      </c>
      <c r="D30" s="48">
        <v>1648180.4</v>
      </c>
      <c r="E30" s="49">
        <f t="shared" si="0"/>
        <v>1130759.6000000001</v>
      </c>
    </row>
    <row r="31" spans="1:5" ht="129.05000000000001" x14ac:dyDescent="0.25">
      <c r="A31" s="46" t="s">
        <v>773</v>
      </c>
      <c r="B31" s="47" t="s">
        <v>32</v>
      </c>
      <c r="C31" s="48">
        <v>2778940</v>
      </c>
      <c r="D31" s="48">
        <v>1648180.4</v>
      </c>
      <c r="E31" s="49">
        <f t="shared" si="0"/>
        <v>1130759.6000000001</v>
      </c>
    </row>
    <row r="32" spans="1:5" ht="90.55" x14ac:dyDescent="0.25">
      <c r="A32" s="46" t="s">
        <v>33</v>
      </c>
      <c r="B32" s="47" t="s">
        <v>34</v>
      </c>
      <c r="C32" s="48">
        <v>19300</v>
      </c>
      <c r="D32" s="48">
        <v>8567.11</v>
      </c>
      <c r="E32" s="49">
        <f t="shared" si="0"/>
        <v>10732.89</v>
      </c>
    </row>
    <row r="33" spans="1:5" ht="141.9" x14ac:dyDescent="0.25">
      <c r="A33" s="46" t="s">
        <v>774</v>
      </c>
      <c r="B33" s="47" t="s">
        <v>35</v>
      </c>
      <c r="C33" s="48">
        <v>19300</v>
      </c>
      <c r="D33" s="48">
        <v>8567.11</v>
      </c>
      <c r="E33" s="49">
        <f t="shared" si="0"/>
        <v>10732.89</v>
      </c>
    </row>
    <row r="34" spans="1:5" ht="77.7" x14ac:dyDescent="0.25">
      <c r="A34" s="46" t="s">
        <v>36</v>
      </c>
      <c r="B34" s="47" t="s">
        <v>37</v>
      </c>
      <c r="C34" s="48">
        <v>3435330</v>
      </c>
      <c r="D34" s="48">
        <v>1746111.24</v>
      </c>
      <c r="E34" s="49">
        <f t="shared" si="0"/>
        <v>1689218.76</v>
      </c>
    </row>
    <row r="35" spans="1:5" ht="129.05000000000001" x14ac:dyDescent="0.25">
      <c r="A35" s="46" t="s">
        <v>775</v>
      </c>
      <c r="B35" s="47" t="s">
        <v>38</v>
      </c>
      <c r="C35" s="48">
        <v>3435330</v>
      </c>
      <c r="D35" s="48">
        <v>1746111.24</v>
      </c>
      <c r="E35" s="49">
        <f t="shared" si="0"/>
        <v>1689218.76</v>
      </c>
    </row>
    <row r="36" spans="1:5" ht="77.7" x14ac:dyDescent="0.25">
      <c r="A36" s="46" t="s">
        <v>39</v>
      </c>
      <c r="B36" s="47" t="s">
        <v>40</v>
      </c>
      <c r="C36" s="48">
        <v>-366500</v>
      </c>
      <c r="D36" s="48">
        <v>-205643.84</v>
      </c>
      <c r="E36" s="49">
        <f t="shared" si="0"/>
        <v>-160856.16</v>
      </c>
    </row>
    <row r="37" spans="1:5" ht="129.05000000000001" x14ac:dyDescent="0.25">
      <c r="A37" s="46" t="s">
        <v>776</v>
      </c>
      <c r="B37" s="47" t="s">
        <v>41</v>
      </c>
      <c r="C37" s="48">
        <v>-366500</v>
      </c>
      <c r="D37" s="48">
        <v>-205643.84</v>
      </c>
      <c r="E37" s="49">
        <f t="shared" si="0"/>
        <v>-160856.16</v>
      </c>
    </row>
    <row r="38" spans="1:5" x14ac:dyDescent="0.25">
      <c r="A38" s="46" t="s">
        <v>42</v>
      </c>
      <c r="B38" s="47" t="s">
        <v>43</v>
      </c>
      <c r="C38" s="48">
        <v>181233300</v>
      </c>
      <c r="D38" s="48">
        <v>90019972.049999997</v>
      </c>
      <c r="E38" s="49">
        <f t="shared" si="0"/>
        <v>91213327.950000003</v>
      </c>
    </row>
    <row r="39" spans="1:5" ht="26.4" x14ac:dyDescent="0.25">
      <c r="A39" s="46" t="s">
        <v>44</v>
      </c>
      <c r="B39" s="47" t="s">
        <v>45</v>
      </c>
      <c r="C39" s="48">
        <v>165569500</v>
      </c>
      <c r="D39" s="48">
        <v>82259273.099999994</v>
      </c>
      <c r="E39" s="49">
        <f t="shared" si="0"/>
        <v>83310226.900000006</v>
      </c>
    </row>
    <row r="40" spans="1:5" ht="39.25" x14ac:dyDescent="0.25">
      <c r="A40" s="46" t="s">
        <v>46</v>
      </c>
      <c r="B40" s="47" t="s">
        <v>47</v>
      </c>
      <c r="C40" s="48">
        <v>74480000</v>
      </c>
      <c r="D40" s="48">
        <v>44493786.43</v>
      </c>
      <c r="E40" s="49">
        <f t="shared" si="0"/>
        <v>29986213.57</v>
      </c>
    </row>
    <row r="41" spans="1:5" ht="39.25" x14ac:dyDescent="0.25">
      <c r="A41" s="46" t="s">
        <v>46</v>
      </c>
      <c r="B41" s="47" t="s">
        <v>48</v>
      </c>
      <c r="C41" s="48">
        <v>74480000</v>
      </c>
      <c r="D41" s="48">
        <v>44494915.759999998</v>
      </c>
      <c r="E41" s="49">
        <f t="shared" si="0"/>
        <v>29985084.240000002</v>
      </c>
    </row>
    <row r="42" spans="1:5" ht="52.05" x14ac:dyDescent="0.25">
      <c r="A42" s="46" t="s">
        <v>49</v>
      </c>
      <c r="B42" s="47" t="s">
        <v>50</v>
      </c>
      <c r="C42" s="48">
        <v>0</v>
      </c>
      <c r="D42" s="48">
        <v>-1129.33</v>
      </c>
      <c r="E42" s="49">
        <f t="shared" si="0"/>
        <v>1129.33</v>
      </c>
    </row>
    <row r="43" spans="1:5" ht="52.05" x14ac:dyDescent="0.25">
      <c r="A43" s="46" t="s">
        <v>51</v>
      </c>
      <c r="B43" s="47" t="s">
        <v>52</v>
      </c>
      <c r="C43" s="48">
        <v>91089500</v>
      </c>
      <c r="D43" s="48">
        <v>37765486.670000002</v>
      </c>
      <c r="E43" s="49">
        <f t="shared" si="0"/>
        <v>53324013.329999998</v>
      </c>
    </row>
    <row r="44" spans="1:5" ht="77.7" x14ac:dyDescent="0.25">
      <c r="A44" s="46" t="s">
        <v>53</v>
      </c>
      <c r="B44" s="47" t="s">
        <v>54</v>
      </c>
      <c r="C44" s="48">
        <v>91089500</v>
      </c>
      <c r="D44" s="48">
        <v>37765486.670000002</v>
      </c>
      <c r="E44" s="49">
        <f t="shared" si="0"/>
        <v>53324013.329999998</v>
      </c>
    </row>
    <row r="45" spans="1:5" ht="26.4" x14ac:dyDescent="0.25">
      <c r="A45" s="46" t="s">
        <v>55</v>
      </c>
      <c r="B45" s="47" t="s">
        <v>56</v>
      </c>
      <c r="C45" s="48">
        <v>0</v>
      </c>
      <c r="D45" s="48">
        <v>-558556.73</v>
      </c>
      <c r="E45" s="49">
        <f t="shared" si="0"/>
        <v>558556.73</v>
      </c>
    </row>
    <row r="46" spans="1:5" ht="26.4" x14ac:dyDescent="0.25">
      <c r="A46" s="46" t="s">
        <v>55</v>
      </c>
      <c r="B46" s="47" t="s">
        <v>57</v>
      </c>
      <c r="C46" s="48">
        <v>0</v>
      </c>
      <c r="D46" s="48">
        <v>-551445.02</v>
      </c>
      <c r="E46" s="49">
        <f t="shared" si="0"/>
        <v>551445.02</v>
      </c>
    </row>
    <row r="47" spans="1:5" ht="39.25" x14ac:dyDescent="0.25">
      <c r="A47" s="46" t="s">
        <v>58</v>
      </c>
      <c r="B47" s="47" t="s">
        <v>59</v>
      </c>
      <c r="C47" s="48">
        <v>0</v>
      </c>
      <c r="D47" s="48">
        <v>-7111.71</v>
      </c>
      <c r="E47" s="49">
        <f t="shared" si="0"/>
        <v>7111.71</v>
      </c>
    </row>
    <row r="48" spans="1:5" x14ac:dyDescent="0.25">
      <c r="A48" s="46" t="s">
        <v>60</v>
      </c>
      <c r="B48" s="47" t="s">
        <v>61</v>
      </c>
      <c r="C48" s="48">
        <v>41200</v>
      </c>
      <c r="D48" s="48">
        <v>35184</v>
      </c>
      <c r="E48" s="49">
        <f t="shared" si="0"/>
        <v>6016</v>
      </c>
    </row>
    <row r="49" spans="1:5" x14ac:dyDescent="0.25">
      <c r="A49" s="46" t="s">
        <v>60</v>
      </c>
      <c r="B49" s="47" t="s">
        <v>62</v>
      </c>
      <c r="C49" s="48">
        <v>41200</v>
      </c>
      <c r="D49" s="48">
        <v>35184</v>
      </c>
      <c r="E49" s="49">
        <f t="shared" si="0"/>
        <v>6016</v>
      </c>
    </row>
    <row r="50" spans="1:5" ht="26.4" x14ac:dyDescent="0.25">
      <c r="A50" s="46" t="s">
        <v>63</v>
      </c>
      <c r="B50" s="47" t="s">
        <v>64</v>
      </c>
      <c r="C50" s="48">
        <v>15622600</v>
      </c>
      <c r="D50" s="48">
        <v>8284071.6799999997</v>
      </c>
      <c r="E50" s="49">
        <f t="shared" si="0"/>
        <v>7338528.3200000003</v>
      </c>
    </row>
    <row r="51" spans="1:5" ht="52.05" x14ac:dyDescent="0.25">
      <c r="A51" s="46" t="s">
        <v>65</v>
      </c>
      <c r="B51" s="47" t="s">
        <v>66</v>
      </c>
      <c r="C51" s="48">
        <v>15622600</v>
      </c>
      <c r="D51" s="48">
        <v>8284071.6799999997</v>
      </c>
      <c r="E51" s="49">
        <f t="shared" si="0"/>
        <v>7338528.3200000003</v>
      </c>
    </row>
    <row r="52" spans="1:5" x14ac:dyDescent="0.25">
      <c r="A52" s="46" t="s">
        <v>67</v>
      </c>
      <c r="B52" s="47" t="s">
        <v>68</v>
      </c>
      <c r="C52" s="48">
        <v>5600</v>
      </c>
      <c r="D52" s="48">
        <v>1833.14</v>
      </c>
      <c r="E52" s="49">
        <f t="shared" si="0"/>
        <v>3766.8599999999997</v>
      </c>
    </row>
    <row r="53" spans="1:5" x14ac:dyDescent="0.25">
      <c r="A53" s="46" t="s">
        <v>69</v>
      </c>
      <c r="B53" s="47" t="s">
        <v>70</v>
      </c>
      <c r="C53" s="48">
        <v>5600</v>
      </c>
      <c r="D53" s="48">
        <v>1833.14</v>
      </c>
      <c r="E53" s="49">
        <f t="shared" si="0"/>
        <v>3766.8599999999997</v>
      </c>
    </row>
    <row r="54" spans="1:5" x14ac:dyDescent="0.25">
      <c r="A54" s="46" t="s">
        <v>71</v>
      </c>
      <c r="B54" s="47" t="s">
        <v>72</v>
      </c>
      <c r="C54" s="48">
        <v>4300</v>
      </c>
      <c r="D54" s="48">
        <v>1318</v>
      </c>
      <c r="E54" s="49">
        <f t="shared" si="0"/>
        <v>2982</v>
      </c>
    </row>
    <row r="55" spans="1:5" ht="39.25" x14ac:dyDescent="0.25">
      <c r="A55" s="46" t="s">
        <v>73</v>
      </c>
      <c r="B55" s="47" t="s">
        <v>74</v>
      </c>
      <c r="C55" s="48">
        <v>4300</v>
      </c>
      <c r="D55" s="48">
        <v>1318</v>
      </c>
      <c r="E55" s="49">
        <f t="shared" si="0"/>
        <v>2982</v>
      </c>
    </row>
    <row r="56" spans="1:5" x14ac:dyDescent="0.25">
      <c r="A56" s="46" t="s">
        <v>75</v>
      </c>
      <c r="B56" s="47" t="s">
        <v>76</v>
      </c>
      <c r="C56" s="48">
        <v>1300</v>
      </c>
      <c r="D56" s="48">
        <v>515.14</v>
      </c>
      <c r="E56" s="49">
        <f t="shared" si="0"/>
        <v>784.86</v>
      </c>
    </row>
    <row r="57" spans="1:5" ht="52.05" x14ac:dyDescent="0.25">
      <c r="A57" s="46" t="s">
        <v>77</v>
      </c>
      <c r="B57" s="47" t="s">
        <v>78</v>
      </c>
      <c r="C57" s="48">
        <v>1300</v>
      </c>
      <c r="D57" s="48">
        <v>515.14</v>
      </c>
      <c r="E57" s="49">
        <f t="shared" si="0"/>
        <v>784.86</v>
      </c>
    </row>
    <row r="58" spans="1:5" x14ac:dyDescent="0.25">
      <c r="A58" s="46" t="s">
        <v>79</v>
      </c>
      <c r="B58" s="47" t="s">
        <v>80</v>
      </c>
      <c r="C58" s="48">
        <v>8251200</v>
      </c>
      <c r="D58" s="48">
        <v>4700300.8499999996</v>
      </c>
      <c r="E58" s="49">
        <f t="shared" si="0"/>
        <v>3550899.1500000004</v>
      </c>
    </row>
    <row r="59" spans="1:5" ht="39.25" x14ac:dyDescent="0.25">
      <c r="A59" s="46" t="s">
        <v>81</v>
      </c>
      <c r="B59" s="47" t="s">
        <v>82</v>
      </c>
      <c r="C59" s="48">
        <v>8230000</v>
      </c>
      <c r="D59" s="48">
        <v>4700300.8499999996</v>
      </c>
      <c r="E59" s="49">
        <f t="shared" si="0"/>
        <v>3529699.1500000004</v>
      </c>
    </row>
    <row r="60" spans="1:5" ht="52.05" x14ac:dyDescent="0.25">
      <c r="A60" s="46" t="s">
        <v>83</v>
      </c>
      <c r="B60" s="47" t="s">
        <v>84</v>
      </c>
      <c r="C60" s="48">
        <v>8230000</v>
      </c>
      <c r="D60" s="48">
        <v>4700300.8499999996</v>
      </c>
      <c r="E60" s="49">
        <f t="shared" si="0"/>
        <v>3529699.1500000004</v>
      </c>
    </row>
    <row r="61" spans="1:5" ht="39.25" x14ac:dyDescent="0.25">
      <c r="A61" s="46" t="s">
        <v>85</v>
      </c>
      <c r="B61" s="47" t="s">
        <v>86</v>
      </c>
      <c r="C61" s="48">
        <v>21200</v>
      </c>
      <c r="D61" s="48">
        <v>0</v>
      </c>
      <c r="E61" s="49">
        <f t="shared" si="0"/>
        <v>21200</v>
      </c>
    </row>
    <row r="62" spans="1:5" ht="39.25" x14ac:dyDescent="0.25">
      <c r="A62" s="46" t="s">
        <v>87</v>
      </c>
      <c r="B62" s="47" t="s">
        <v>88</v>
      </c>
      <c r="C62" s="48">
        <v>21200</v>
      </c>
      <c r="D62" s="48">
        <v>0</v>
      </c>
      <c r="E62" s="49">
        <f t="shared" si="0"/>
        <v>21200</v>
      </c>
    </row>
    <row r="63" spans="1:5" ht="39.25" x14ac:dyDescent="0.25">
      <c r="A63" s="46" t="s">
        <v>777</v>
      </c>
      <c r="B63" s="47" t="s">
        <v>778</v>
      </c>
      <c r="C63" s="48">
        <v>0</v>
      </c>
      <c r="D63" s="48">
        <v>5179.25</v>
      </c>
      <c r="E63" s="49">
        <f t="shared" si="0"/>
        <v>-5179.25</v>
      </c>
    </row>
    <row r="64" spans="1:5" x14ac:dyDescent="0.25">
      <c r="A64" s="46" t="s">
        <v>779</v>
      </c>
      <c r="B64" s="47" t="s">
        <v>780</v>
      </c>
      <c r="C64" s="48">
        <v>0</v>
      </c>
      <c r="D64" s="48">
        <v>-1520.5</v>
      </c>
      <c r="E64" s="49">
        <f t="shared" si="0"/>
        <v>1520.5</v>
      </c>
    </row>
    <row r="65" spans="1:5" x14ac:dyDescent="0.25">
      <c r="A65" s="46" t="s">
        <v>781</v>
      </c>
      <c r="B65" s="47" t="s">
        <v>782</v>
      </c>
      <c r="C65" s="48">
        <v>0</v>
      </c>
      <c r="D65" s="48">
        <v>-1520.5</v>
      </c>
      <c r="E65" s="49">
        <f t="shared" si="0"/>
        <v>1520.5</v>
      </c>
    </row>
    <row r="66" spans="1:5" ht="26.4" x14ac:dyDescent="0.25">
      <c r="A66" s="46" t="s">
        <v>783</v>
      </c>
      <c r="B66" s="47" t="s">
        <v>784</v>
      </c>
      <c r="C66" s="48">
        <v>0</v>
      </c>
      <c r="D66" s="48">
        <v>6699.75</v>
      </c>
      <c r="E66" s="49">
        <f t="shared" si="0"/>
        <v>-6699.75</v>
      </c>
    </row>
    <row r="67" spans="1:5" x14ac:dyDescent="0.25">
      <c r="A67" s="46" t="s">
        <v>785</v>
      </c>
      <c r="B67" s="47" t="s">
        <v>786</v>
      </c>
      <c r="C67" s="48">
        <v>0</v>
      </c>
      <c r="D67" s="48">
        <v>6699.75</v>
      </c>
      <c r="E67" s="49">
        <f t="shared" si="0"/>
        <v>-6699.75</v>
      </c>
    </row>
    <row r="68" spans="1:5" ht="39.25" x14ac:dyDescent="0.25">
      <c r="A68" s="46" t="s">
        <v>787</v>
      </c>
      <c r="B68" s="47" t="s">
        <v>788</v>
      </c>
      <c r="C68" s="48">
        <v>0</v>
      </c>
      <c r="D68" s="48">
        <v>6699.75</v>
      </c>
      <c r="E68" s="49">
        <f t="shared" si="0"/>
        <v>-6699.75</v>
      </c>
    </row>
    <row r="69" spans="1:5" ht="39.25" x14ac:dyDescent="0.25">
      <c r="A69" s="46" t="s">
        <v>89</v>
      </c>
      <c r="B69" s="47" t="s">
        <v>90</v>
      </c>
      <c r="C69" s="48">
        <v>35859610</v>
      </c>
      <c r="D69" s="48">
        <v>23203765.199999999</v>
      </c>
      <c r="E69" s="49">
        <f t="shared" si="0"/>
        <v>12655844.800000001</v>
      </c>
    </row>
    <row r="70" spans="1:5" ht="77.7" x14ac:dyDescent="0.25">
      <c r="A70" s="46" t="s">
        <v>886</v>
      </c>
      <c r="B70" s="47" t="s">
        <v>887</v>
      </c>
      <c r="C70" s="48">
        <v>0</v>
      </c>
      <c r="D70" s="48">
        <v>2808000</v>
      </c>
      <c r="E70" s="49">
        <f t="shared" si="0"/>
        <v>-2808000</v>
      </c>
    </row>
    <row r="71" spans="1:5" ht="64.900000000000006" x14ac:dyDescent="0.25">
      <c r="A71" s="46" t="s">
        <v>888</v>
      </c>
      <c r="B71" s="47" t="s">
        <v>889</v>
      </c>
      <c r="C71" s="48">
        <v>0</v>
      </c>
      <c r="D71" s="48">
        <v>2808000</v>
      </c>
      <c r="E71" s="49">
        <f t="shared" si="0"/>
        <v>-2808000</v>
      </c>
    </row>
    <row r="72" spans="1:5" ht="103.4" x14ac:dyDescent="0.25">
      <c r="A72" s="46" t="s">
        <v>91</v>
      </c>
      <c r="B72" s="47" t="s">
        <v>92</v>
      </c>
      <c r="C72" s="48">
        <v>35644000</v>
      </c>
      <c r="D72" s="48">
        <v>20251393.609999999</v>
      </c>
      <c r="E72" s="49">
        <f t="shared" si="0"/>
        <v>15392606.390000001</v>
      </c>
    </row>
    <row r="73" spans="1:5" ht="77.7" x14ac:dyDescent="0.25">
      <c r="A73" s="46" t="s">
        <v>93</v>
      </c>
      <c r="B73" s="47" t="s">
        <v>94</v>
      </c>
      <c r="C73" s="48">
        <v>21740100</v>
      </c>
      <c r="D73" s="48">
        <v>10596187.34</v>
      </c>
      <c r="E73" s="49">
        <f t="shared" si="0"/>
        <v>11143912.66</v>
      </c>
    </row>
    <row r="74" spans="1:5" ht="103.4" x14ac:dyDescent="0.25">
      <c r="A74" s="46" t="s">
        <v>95</v>
      </c>
      <c r="B74" s="47" t="s">
        <v>96</v>
      </c>
      <c r="C74" s="48">
        <v>6031300</v>
      </c>
      <c r="D74" s="48">
        <v>2181616.2799999998</v>
      </c>
      <c r="E74" s="49">
        <f t="shared" si="0"/>
        <v>3849683.72</v>
      </c>
    </row>
    <row r="75" spans="1:5" ht="90.55" x14ac:dyDescent="0.25">
      <c r="A75" s="46" t="s">
        <v>97</v>
      </c>
      <c r="B75" s="47" t="s">
        <v>98</v>
      </c>
      <c r="C75" s="48">
        <v>15708800</v>
      </c>
      <c r="D75" s="48">
        <v>8414571.0600000005</v>
      </c>
      <c r="E75" s="49">
        <f t="shared" si="0"/>
        <v>7294228.9399999995</v>
      </c>
    </row>
    <row r="76" spans="1:5" ht="90.55" x14ac:dyDescent="0.25">
      <c r="A76" s="46" t="s">
        <v>99</v>
      </c>
      <c r="B76" s="47" t="s">
        <v>100</v>
      </c>
      <c r="C76" s="48">
        <v>634000</v>
      </c>
      <c r="D76" s="48">
        <v>319042.81</v>
      </c>
      <c r="E76" s="49">
        <f t="shared" si="0"/>
        <v>314957.19</v>
      </c>
    </row>
    <row r="77" spans="1:5" ht="90.55" x14ac:dyDescent="0.25">
      <c r="A77" s="46" t="s">
        <v>101</v>
      </c>
      <c r="B77" s="47" t="s">
        <v>102</v>
      </c>
      <c r="C77" s="48">
        <v>634000</v>
      </c>
      <c r="D77" s="48">
        <v>319042.81</v>
      </c>
      <c r="E77" s="49">
        <f t="shared" si="0"/>
        <v>314957.19</v>
      </c>
    </row>
    <row r="78" spans="1:5" ht="103.4" x14ac:dyDescent="0.25">
      <c r="A78" s="46" t="s">
        <v>103</v>
      </c>
      <c r="B78" s="47" t="s">
        <v>104</v>
      </c>
      <c r="C78" s="48">
        <v>298900</v>
      </c>
      <c r="D78" s="48">
        <v>139955.73000000001</v>
      </c>
      <c r="E78" s="49">
        <f t="shared" si="0"/>
        <v>158944.26999999999</v>
      </c>
    </row>
    <row r="79" spans="1:5" ht="77.7" x14ac:dyDescent="0.25">
      <c r="A79" s="46" t="s">
        <v>105</v>
      </c>
      <c r="B79" s="47" t="s">
        <v>106</v>
      </c>
      <c r="C79" s="48">
        <v>298900</v>
      </c>
      <c r="D79" s="48">
        <v>139955.73000000001</v>
      </c>
      <c r="E79" s="49">
        <f t="shared" si="0"/>
        <v>158944.26999999999</v>
      </c>
    </row>
    <row r="80" spans="1:5" ht="52.05" x14ac:dyDescent="0.25">
      <c r="A80" s="46" t="s">
        <v>107</v>
      </c>
      <c r="B80" s="47" t="s">
        <v>108</v>
      </c>
      <c r="C80" s="48">
        <v>12971000</v>
      </c>
      <c r="D80" s="48">
        <v>9196207.7300000004</v>
      </c>
      <c r="E80" s="49">
        <f t="shared" si="0"/>
        <v>3774792.2699999996</v>
      </c>
    </row>
    <row r="81" spans="1:5" ht="39.25" x14ac:dyDescent="0.25">
      <c r="A81" s="46" t="s">
        <v>109</v>
      </c>
      <c r="B81" s="47" t="s">
        <v>110</v>
      </c>
      <c r="C81" s="48">
        <v>12971000</v>
      </c>
      <c r="D81" s="48">
        <v>9196207.7300000004</v>
      </c>
      <c r="E81" s="49">
        <f t="shared" si="0"/>
        <v>3774792.2699999996</v>
      </c>
    </row>
    <row r="82" spans="1:5" ht="52.05" x14ac:dyDescent="0.25">
      <c r="A82" s="46" t="s">
        <v>111</v>
      </c>
      <c r="B82" s="47" t="s">
        <v>112</v>
      </c>
      <c r="C82" s="48">
        <v>15610</v>
      </c>
      <c r="D82" s="48">
        <v>5371.59</v>
      </c>
      <c r="E82" s="49">
        <f t="shared" ref="E82:E145" si="1">C82-D82</f>
        <v>10238.41</v>
      </c>
    </row>
    <row r="83" spans="1:5" ht="52.05" x14ac:dyDescent="0.25">
      <c r="A83" s="46" t="s">
        <v>113</v>
      </c>
      <c r="B83" s="47" t="s">
        <v>114</v>
      </c>
      <c r="C83" s="48">
        <v>15610</v>
      </c>
      <c r="D83" s="48">
        <v>5371.59</v>
      </c>
      <c r="E83" s="49">
        <f t="shared" si="1"/>
        <v>10238.41</v>
      </c>
    </row>
    <row r="84" spans="1:5" ht="167.55" x14ac:dyDescent="0.25">
      <c r="A84" s="46" t="s">
        <v>115</v>
      </c>
      <c r="B84" s="47" t="s">
        <v>116</v>
      </c>
      <c r="C84" s="48">
        <v>15610</v>
      </c>
      <c r="D84" s="48">
        <v>5371.59</v>
      </c>
      <c r="E84" s="49">
        <f t="shared" si="1"/>
        <v>10238.41</v>
      </c>
    </row>
    <row r="85" spans="1:5" ht="26.4" x14ac:dyDescent="0.25">
      <c r="A85" s="46" t="s">
        <v>117</v>
      </c>
      <c r="B85" s="47" t="s">
        <v>118</v>
      </c>
      <c r="C85" s="48">
        <v>200000</v>
      </c>
      <c r="D85" s="48">
        <v>139000</v>
      </c>
      <c r="E85" s="49">
        <f t="shared" si="1"/>
        <v>61000</v>
      </c>
    </row>
    <row r="86" spans="1:5" ht="52.05" x14ac:dyDescent="0.25">
      <c r="A86" s="46" t="s">
        <v>119</v>
      </c>
      <c r="B86" s="47" t="s">
        <v>120</v>
      </c>
      <c r="C86" s="48">
        <v>200000</v>
      </c>
      <c r="D86" s="48">
        <v>139000</v>
      </c>
      <c r="E86" s="49">
        <f t="shared" si="1"/>
        <v>61000</v>
      </c>
    </row>
    <row r="87" spans="1:5" ht="64.900000000000006" x14ac:dyDescent="0.25">
      <c r="A87" s="46" t="s">
        <v>121</v>
      </c>
      <c r="B87" s="47" t="s">
        <v>122</v>
      </c>
      <c r="C87" s="48">
        <v>200000</v>
      </c>
      <c r="D87" s="48">
        <v>139000</v>
      </c>
      <c r="E87" s="49">
        <f t="shared" si="1"/>
        <v>61000</v>
      </c>
    </row>
    <row r="88" spans="1:5" ht="26.4" x14ac:dyDescent="0.25">
      <c r="A88" s="46" t="s">
        <v>123</v>
      </c>
      <c r="B88" s="47" t="s">
        <v>124</v>
      </c>
      <c r="C88" s="48">
        <v>153535590</v>
      </c>
      <c r="D88" s="48">
        <v>162927596.63999999</v>
      </c>
      <c r="E88" s="49">
        <f t="shared" si="1"/>
        <v>-9392006.6399999857</v>
      </c>
    </row>
    <row r="89" spans="1:5" ht="26.4" x14ac:dyDescent="0.25">
      <c r="A89" s="46" t="s">
        <v>125</v>
      </c>
      <c r="B89" s="47" t="s">
        <v>126</v>
      </c>
      <c r="C89" s="48">
        <v>153535590</v>
      </c>
      <c r="D89" s="48">
        <v>162927596.63999999</v>
      </c>
      <c r="E89" s="49">
        <f t="shared" si="1"/>
        <v>-9392006.6399999857</v>
      </c>
    </row>
    <row r="90" spans="1:5" ht="39.25" x14ac:dyDescent="0.25">
      <c r="A90" s="46" t="s">
        <v>127</v>
      </c>
      <c r="B90" s="47" t="s">
        <v>128</v>
      </c>
      <c r="C90" s="48">
        <v>3079340</v>
      </c>
      <c r="D90" s="48">
        <v>1239619.44</v>
      </c>
      <c r="E90" s="49">
        <f t="shared" si="1"/>
        <v>1839720.56</v>
      </c>
    </row>
    <row r="91" spans="1:5" ht="26.4" x14ac:dyDescent="0.25">
      <c r="A91" s="46" t="s">
        <v>129</v>
      </c>
      <c r="B91" s="47" t="s">
        <v>130</v>
      </c>
      <c r="C91" s="48">
        <v>181140</v>
      </c>
      <c r="D91" s="48">
        <v>192906.27</v>
      </c>
      <c r="E91" s="49">
        <f t="shared" si="1"/>
        <v>-11766.26999999999</v>
      </c>
    </row>
    <row r="92" spans="1:5" ht="26.4" x14ac:dyDescent="0.25">
      <c r="A92" s="46" t="s">
        <v>131</v>
      </c>
      <c r="B92" s="47" t="s">
        <v>132</v>
      </c>
      <c r="C92" s="48">
        <v>6105000</v>
      </c>
      <c r="D92" s="48">
        <v>7313485.8300000001</v>
      </c>
      <c r="E92" s="49">
        <f t="shared" si="1"/>
        <v>-1208485.83</v>
      </c>
    </row>
    <row r="93" spans="1:5" x14ac:dyDescent="0.25">
      <c r="A93" s="46" t="s">
        <v>133</v>
      </c>
      <c r="B93" s="47" t="s">
        <v>134</v>
      </c>
      <c r="C93" s="48">
        <v>5106000</v>
      </c>
      <c r="D93" s="48">
        <v>6317479.8899999997</v>
      </c>
      <c r="E93" s="49">
        <f t="shared" si="1"/>
        <v>-1211479.8899999997</v>
      </c>
    </row>
    <row r="94" spans="1:5" ht="26.4" x14ac:dyDescent="0.25">
      <c r="A94" s="46" t="s">
        <v>135</v>
      </c>
      <c r="B94" s="47" t="s">
        <v>136</v>
      </c>
      <c r="C94" s="48">
        <v>999000</v>
      </c>
      <c r="D94" s="48">
        <v>996005.94</v>
      </c>
      <c r="E94" s="49">
        <f t="shared" si="1"/>
        <v>2994.0600000000559</v>
      </c>
    </row>
    <row r="95" spans="1:5" ht="52.05" x14ac:dyDescent="0.25">
      <c r="A95" s="46" t="s">
        <v>137</v>
      </c>
      <c r="B95" s="47" t="s">
        <v>138</v>
      </c>
      <c r="C95" s="48">
        <v>144170110</v>
      </c>
      <c r="D95" s="48">
        <v>154181585.09999999</v>
      </c>
      <c r="E95" s="49">
        <f t="shared" si="1"/>
        <v>-10011475.099999994</v>
      </c>
    </row>
    <row r="96" spans="1:5" ht="26.4" x14ac:dyDescent="0.25">
      <c r="A96" s="46" t="s">
        <v>139</v>
      </c>
      <c r="B96" s="47" t="s">
        <v>140</v>
      </c>
      <c r="C96" s="48">
        <v>87641456</v>
      </c>
      <c r="D96" s="48">
        <v>48144383.719999999</v>
      </c>
      <c r="E96" s="49">
        <f t="shared" si="1"/>
        <v>39497072.280000001</v>
      </c>
    </row>
    <row r="97" spans="1:5" x14ac:dyDescent="0.25">
      <c r="A97" s="46" t="s">
        <v>141</v>
      </c>
      <c r="B97" s="47" t="s">
        <v>142</v>
      </c>
      <c r="C97" s="48">
        <v>73751700</v>
      </c>
      <c r="D97" s="48">
        <v>34964411.670000002</v>
      </c>
      <c r="E97" s="49">
        <f t="shared" si="1"/>
        <v>38787288.329999998</v>
      </c>
    </row>
    <row r="98" spans="1:5" ht="26.4" x14ac:dyDescent="0.25">
      <c r="A98" s="46" t="s">
        <v>143</v>
      </c>
      <c r="B98" s="47" t="s">
        <v>144</v>
      </c>
      <c r="C98" s="48">
        <v>73751700</v>
      </c>
      <c r="D98" s="48">
        <v>34964411.670000002</v>
      </c>
      <c r="E98" s="49">
        <f t="shared" si="1"/>
        <v>38787288.329999998</v>
      </c>
    </row>
    <row r="99" spans="1:5" ht="39.25" x14ac:dyDescent="0.25">
      <c r="A99" s="46" t="s">
        <v>145</v>
      </c>
      <c r="B99" s="47" t="s">
        <v>146</v>
      </c>
      <c r="C99" s="48">
        <v>73751700</v>
      </c>
      <c r="D99" s="48">
        <v>34964411.670000002</v>
      </c>
      <c r="E99" s="49">
        <f t="shared" si="1"/>
        <v>38787288.329999998</v>
      </c>
    </row>
    <row r="100" spans="1:5" x14ac:dyDescent="0.25">
      <c r="A100" s="46" t="s">
        <v>147</v>
      </c>
      <c r="B100" s="47" t="s">
        <v>148</v>
      </c>
      <c r="C100" s="48">
        <v>13889756</v>
      </c>
      <c r="D100" s="48">
        <v>13179972.050000001</v>
      </c>
      <c r="E100" s="49">
        <f t="shared" si="1"/>
        <v>709783.94999999925</v>
      </c>
    </row>
    <row r="101" spans="1:5" ht="39.25" x14ac:dyDescent="0.25">
      <c r="A101" s="46" t="s">
        <v>149</v>
      </c>
      <c r="B101" s="47" t="s">
        <v>150</v>
      </c>
      <c r="C101" s="48">
        <v>1466356</v>
      </c>
      <c r="D101" s="48">
        <v>699857.19</v>
      </c>
      <c r="E101" s="49">
        <f t="shared" si="1"/>
        <v>766498.81</v>
      </c>
    </row>
    <row r="102" spans="1:5" ht="39.25" x14ac:dyDescent="0.25">
      <c r="A102" s="46" t="s">
        <v>151</v>
      </c>
      <c r="B102" s="47" t="s">
        <v>152</v>
      </c>
      <c r="C102" s="48">
        <v>1466356</v>
      </c>
      <c r="D102" s="48">
        <v>699857.19</v>
      </c>
      <c r="E102" s="49">
        <f t="shared" si="1"/>
        <v>766498.81</v>
      </c>
    </row>
    <row r="103" spans="1:5" ht="26.4" x14ac:dyDescent="0.25">
      <c r="A103" s="46" t="s">
        <v>153</v>
      </c>
      <c r="B103" s="47" t="s">
        <v>154</v>
      </c>
      <c r="C103" s="48">
        <v>12423400</v>
      </c>
      <c r="D103" s="48">
        <v>12480114.859999999</v>
      </c>
      <c r="E103" s="49">
        <f t="shared" si="1"/>
        <v>-56714.859999999404</v>
      </c>
    </row>
    <row r="104" spans="1:5" ht="26.4" x14ac:dyDescent="0.25">
      <c r="A104" s="46" t="s">
        <v>155</v>
      </c>
      <c r="B104" s="47" t="s">
        <v>156</v>
      </c>
      <c r="C104" s="48">
        <v>12423400</v>
      </c>
      <c r="D104" s="48">
        <v>12480114.859999999</v>
      </c>
      <c r="E104" s="49">
        <f t="shared" si="1"/>
        <v>-56714.859999999404</v>
      </c>
    </row>
    <row r="105" spans="1:5" ht="26.4" x14ac:dyDescent="0.25">
      <c r="A105" s="46" t="s">
        <v>157</v>
      </c>
      <c r="B105" s="47" t="s">
        <v>158</v>
      </c>
      <c r="C105" s="48">
        <v>18247600</v>
      </c>
      <c r="D105" s="48">
        <v>3838163.49</v>
      </c>
      <c r="E105" s="49">
        <f t="shared" si="1"/>
        <v>14409436.51</v>
      </c>
    </row>
    <row r="106" spans="1:5" ht="39.25" x14ac:dyDescent="0.25">
      <c r="A106" s="46" t="s">
        <v>159</v>
      </c>
      <c r="B106" s="47" t="s">
        <v>160</v>
      </c>
      <c r="C106" s="48">
        <v>8847600</v>
      </c>
      <c r="D106" s="48">
        <v>2023082.33</v>
      </c>
      <c r="E106" s="49">
        <f t="shared" si="1"/>
        <v>6824517.6699999999</v>
      </c>
    </row>
    <row r="107" spans="1:5" ht="39.25" x14ac:dyDescent="0.25">
      <c r="A107" s="46" t="s">
        <v>161</v>
      </c>
      <c r="B107" s="47" t="s">
        <v>162</v>
      </c>
      <c r="C107" s="48">
        <v>4247600</v>
      </c>
      <c r="D107" s="48">
        <v>1727612.33</v>
      </c>
      <c r="E107" s="49">
        <f t="shared" si="1"/>
        <v>2519987.67</v>
      </c>
    </row>
    <row r="108" spans="1:5" ht="52.05" x14ac:dyDescent="0.25">
      <c r="A108" s="46" t="s">
        <v>163</v>
      </c>
      <c r="B108" s="47" t="s">
        <v>164</v>
      </c>
      <c r="C108" s="48">
        <v>4247600</v>
      </c>
      <c r="D108" s="48">
        <v>1727612.33</v>
      </c>
      <c r="E108" s="49">
        <f t="shared" si="1"/>
        <v>2519987.67</v>
      </c>
    </row>
    <row r="109" spans="1:5" ht="52.05" x14ac:dyDescent="0.25">
      <c r="A109" s="46" t="s">
        <v>165</v>
      </c>
      <c r="B109" s="47" t="s">
        <v>166</v>
      </c>
      <c r="C109" s="48">
        <v>4600000</v>
      </c>
      <c r="D109" s="48">
        <v>295470</v>
      </c>
      <c r="E109" s="49">
        <f t="shared" si="1"/>
        <v>4304530</v>
      </c>
    </row>
    <row r="110" spans="1:5" ht="64.900000000000006" x14ac:dyDescent="0.25">
      <c r="A110" s="46" t="s">
        <v>167</v>
      </c>
      <c r="B110" s="47" t="s">
        <v>168</v>
      </c>
      <c r="C110" s="48">
        <v>4600000</v>
      </c>
      <c r="D110" s="48">
        <v>295470</v>
      </c>
      <c r="E110" s="49">
        <f t="shared" si="1"/>
        <v>4304530</v>
      </c>
    </row>
    <row r="111" spans="1:5" ht="90.55" x14ac:dyDescent="0.25">
      <c r="A111" s="46" t="s">
        <v>789</v>
      </c>
      <c r="B111" s="47" t="s">
        <v>790</v>
      </c>
      <c r="C111" s="48">
        <v>0</v>
      </c>
      <c r="D111" s="48">
        <v>163282.79999999999</v>
      </c>
      <c r="E111" s="49">
        <f t="shared" si="1"/>
        <v>-163282.79999999999</v>
      </c>
    </row>
    <row r="112" spans="1:5" ht="90.55" x14ac:dyDescent="0.25">
      <c r="A112" s="46" t="s">
        <v>791</v>
      </c>
      <c r="B112" s="47" t="s">
        <v>792</v>
      </c>
      <c r="C112" s="48">
        <v>0</v>
      </c>
      <c r="D112" s="48">
        <v>163282.79999999999</v>
      </c>
      <c r="E112" s="49">
        <f t="shared" si="1"/>
        <v>-163282.79999999999</v>
      </c>
    </row>
    <row r="113" spans="1:5" ht="103.4" x14ac:dyDescent="0.25">
      <c r="A113" s="46" t="s">
        <v>793</v>
      </c>
      <c r="B113" s="47" t="s">
        <v>794</v>
      </c>
      <c r="C113" s="48">
        <v>0</v>
      </c>
      <c r="D113" s="48">
        <v>163282.79999999999</v>
      </c>
      <c r="E113" s="49">
        <f t="shared" si="1"/>
        <v>-163282.79999999999</v>
      </c>
    </row>
    <row r="114" spans="1:5" ht="39.25" x14ac:dyDescent="0.25">
      <c r="A114" s="46" t="s">
        <v>169</v>
      </c>
      <c r="B114" s="47" t="s">
        <v>170</v>
      </c>
      <c r="C114" s="48">
        <v>9400000</v>
      </c>
      <c r="D114" s="48">
        <v>1651798.36</v>
      </c>
      <c r="E114" s="49">
        <f t="shared" si="1"/>
        <v>7748201.6399999997</v>
      </c>
    </row>
    <row r="115" spans="1:5" ht="52.05" x14ac:dyDescent="0.25">
      <c r="A115" s="46" t="s">
        <v>171</v>
      </c>
      <c r="B115" s="47" t="s">
        <v>172</v>
      </c>
      <c r="C115" s="48">
        <v>9400000</v>
      </c>
      <c r="D115" s="48">
        <v>1651798.36</v>
      </c>
      <c r="E115" s="49">
        <f t="shared" si="1"/>
        <v>7748201.6399999997</v>
      </c>
    </row>
    <row r="116" spans="1:5" x14ac:dyDescent="0.25">
      <c r="A116" s="46" t="s">
        <v>173</v>
      </c>
      <c r="B116" s="47" t="s">
        <v>174</v>
      </c>
      <c r="C116" s="48">
        <v>839410</v>
      </c>
      <c r="D116" s="48">
        <v>1143624.04</v>
      </c>
      <c r="E116" s="49">
        <f t="shared" si="1"/>
        <v>-304214.04000000004</v>
      </c>
    </row>
    <row r="117" spans="1:5" ht="39.25" x14ac:dyDescent="0.25">
      <c r="A117" s="46" t="s">
        <v>175</v>
      </c>
      <c r="B117" s="47" t="s">
        <v>176</v>
      </c>
      <c r="C117" s="48">
        <v>839410</v>
      </c>
      <c r="D117" s="48">
        <v>712920.36</v>
      </c>
      <c r="E117" s="49">
        <f t="shared" si="1"/>
        <v>126489.64000000001</v>
      </c>
    </row>
    <row r="118" spans="1:5" ht="64.900000000000006" x14ac:dyDescent="0.25">
      <c r="A118" s="46" t="s">
        <v>177</v>
      </c>
      <c r="B118" s="47" t="s">
        <v>178</v>
      </c>
      <c r="C118" s="48">
        <v>41500</v>
      </c>
      <c r="D118" s="48">
        <v>20884.91</v>
      </c>
      <c r="E118" s="49">
        <f t="shared" si="1"/>
        <v>20615.09</v>
      </c>
    </row>
    <row r="119" spans="1:5" ht="90.55" x14ac:dyDescent="0.25">
      <c r="A119" s="46" t="s">
        <v>179</v>
      </c>
      <c r="B119" s="47" t="s">
        <v>180</v>
      </c>
      <c r="C119" s="48">
        <v>41500</v>
      </c>
      <c r="D119" s="48">
        <v>20884.91</v>
      </c>
      <c r="E119" s="49">
        <f t="shared" si="1"/>
        <v>20615.09</v>
      </c>
    </row>
    <row r="120" spans="1:5" ht="90.55" x14ac:dyDescent="0.25">
      <c r="A120" s="46" t="s">
        <v>181</v>
      </c>
      <c r="B120" s="47" t="s">
        <v>182</v>
      </c>
      <c r="C120" s="48">
        <v>94500</v>
      </c>
      <c r="D120" s="48">
        <v>64224.6</v>
      </c>
      <c r="E120" s="49">
        <f t="shared" si="1"/>
        <v>30275.4</v>
      </c>
    </row>
    <row r="121" spans="1:5" ht="116.2" x14ac:dyDescent="0.25">
      <c r="A121" s="46" t="s">
        <v>183</v>
      </c>
      <c r="B121" s="47" t="s">
        <v>184</v>
      </c>
      <c r="C121" s="48">
        <v>94500</v>
      </c>
      <c r="D121" s="48">
        <v>64224.6</v>
      </c>
      <c r="E121" s="49">
        <f t="shared" si="1"/>
        <v>30275.4</v>
      </c>
    </row>
    <row r="122" spans="1:5" ht="64.900000000000006" x14ac:dyDescent="0.25">
      <c r="A122" s="46" t="s">
        <v>185</v>
      </c>
      <c r="B122" s="47" t="s">
        <v>186</v>
      </c>
      <c r="C122" s="48">
        <v>3200</v>
      </c>
      <c r="D122" s="48">
        <v>5428.5</v>
      </c>
      <c r="E122" s="49">
        <f t="shared" si="1"/>
        <v>-2228.5</v>
      </c>
    </row>
    <row r="123" spans="1:5" ht="90.55" x14ac:dyDescent="0.25">
      <c r="A123" s="46" t="s">
        <v>187</v>
      </c>
      <c r="B123" s="47" t="s">
        <v>188</v>
      </c>
      <c r="C123" s="48">
        <v>3200</v>
      </c>
      <c r="D123" s="48">
        <v>5428.5</v>
      </c>
      <c r="E123" s="49">
        <f t="shared" si="1"/>
        <v>-2228.5</v>
      </c>
    </row>
    <row r="124" spans="1:5" ht="77.7" x14ac:dyDescent="0.25">
      <c r="A124" s="46" t="s">
        <v>189</v>
      </c>
      <c r="B124" s="47" t="s">
        <v>190</v>
      </c>
      <c r="C124" s="48">
        <v>240900</v>
      </c>
      <c r="D124" s="48">
        <v>7343.12</v>
      </c>
      <c r="E124" s="49">
        <f t="shared" si="1"/>
        <v>233556.88</v>
      </c>
    </row>
    <row r="125" spans="1:5" ht="103.4" x14ac:dyDescent="0.25">
      <c r="A125" s="46" t="s">
        <v>191</v>
      </c>
      <c r="B125" s="47" t="s">
        <v>192</v>
      </c>
      <c r="C125" s="48">
        <v>240900</v>
      </c>
      <c r="D125" s="48">
        <v>7343.12</v>
      </c>
      <c r="E125" s="49">
        <f t="shared" si="1"/>
        <v>233556.88</v>
      </c>
    </row>
    <row r="126" spans="1:5" ht="64.900000000000006" x14ac:dyDescent="0.25">
      <c r="A126" s="46" t="s">
        <v>890</v>
      </c>
      <c r="B126" s="47" t="s">
        <v>891</v>
      </c>
      <c r="C126" s="48">
        <v>0</v>
      </c>
      <c r="D126" s="48">
        <v>3000</v>
      </c>
      <c r="E126" s="49">
        <f t="shared" si="1"/>
        <v>-3000</v>
      </c>
    </row>
    <row r="127" spans="1:5" ht="90.55" x14ac:dyDescent="0.25">
      <c r="A127" s="46" t="s">
        <v>892</v>
      </c>
      <c r="B127" s="47" t="s">
        <v>893</v>
      </c>
      <c r="C127" s="48">
        <v>0</v>
      </c>
      <c r="D127" s="48">
        <v>3000</v>
      </c>
      <c r="E127" s="49">
        <f t="shared" si="1"/>
        <v>-3000</v>
      </c>
    </row>
    <row r="128" spans="1:5" ht="64.900000000000006" x14ac:dyDescent="0.25">
      <c r="A128" s="46" t="s">
        <v>193</v>
      </c>
      <c r="B128" s="47" t="s">
        <v>194</v>
      </c>
      <c r="C128" s="48">
        <v>1000</v>
      </c>
      <c r="D128" s="48">
        <v>449.99</v>
      </c>
      <c r="E128" s="49">
        <f t="shared" si="1"/>
        <v>550.01</v>
      </c>
    </row>
    <row r="129" spans="1:5" ht="90.55" x14ac:dyDescent="0.25">
      <c r="A129" s="46" t="s">
        <v>195</v>
      </c>
      <c r="B129" s="47" t="s">
        <v>196</v>
      </c>
      <c r="C129" s="48">
        <v>1000</v>
      </c>
      <c r="D129" s="48">
        <v>449.99</v>
      </c>
      <c r="E129" s="49">
        <f t="shared" si="1"/>
        <v>550.01</v>
      </c>
    </row>
    <row r="130" spans="1:5" ht="64.900000000000006" x14ac:dyDescent="0.25">
      <c r="A130" s="46" t="s">
        <v>197</v>
      </c>
      <c r="B130" s="47" t="s">
        <v>198</v>
      </c>
      <c r="C130" s="48">
        <v>1000</v>
      </c>
      <c r="D130" s="48">
        <v>0</v>
      </c>
      <c r="E130" s="49">
        <f t="shared" si="1"/>
        <v>1000</v>
      </c>
    </row>
    <row r="131" spans="1:5" ht="90.55" x14ac:dyDescent="0.25">
      <c r="A131" s="46" t="s">
        <v>199</v>
      </c>
      <c r="B131" s="47" t="s">
        <v>200</v>
      </c>
      <c r="C131" s="48">
        <v>1000</v>
      </c>
      <c r="D131" s="48">
        <v>0</v>
      </c>
      <c r="E131" s="49">
        <f t="shared" si="1"/>
        <v>1000</v>
      </c>
    </row>
    <row r="132" spans="1:5" ht="77.7" x14ac:dyDescent="0.25">
      <c r="A132" s="46" t="s">
        <v>201</v>
      </c>
      <c r="B132" s="47" t="s">
        <v>202</v>
      </c>
      <c r="C132" s="48">
        <v>51000</v>
      </c>
      <c r="D132" s="48">
        <v>29000</v>
      </c>
      <c r="E132" s="49">
        <f t="shared" si="1"/>
        <v>22000</v>
      </c>
    </row>
    <row r="133" spans="1:5" ht="103.4" x14ac:dyDescent="0.25">
      <c r="A133" s="46" t="s">
        <v>203</v>
      </c>
      <c r="B133" s="47" t="s">
        <v>204</v>
      </c>
      <c r="C133" s="48">
        <v>51000</v>
      </c>
      <c r="D133" s="48">
        <v>29000</v>
      </c>
      <c r="E133" s="49">
        <f t="shared" si="1"/>
        <v>22000</v>
      </c>
    </row>
    <row r="134" spans="1:5" ht="77.7" x14ac:dyDescent="0.25">
      <c r="A134" s="46" t="s">
        <v>205</v>
      </c>
      <c r="B134" s="47" t="s">
        <v>206</v>
      </c>
      <c r="C134" s="48">
        <v>15000</v>
      </c>
      <c r="D134" s="48">
        <v>3180.1</v>
      </c>
      <c r="E134" s="49">
        <f t="shared" si="1"/>
        <v>11819.9</v>
      </c>
    </row>
    <row r="135" spans="1:5" ht="129.05000000000001" x14ac:dyDescent="0.25">
      <c r="A135" s="46" t="s">
        <v>207</v>
      </c>
      <c r="B135" s="47" t="s">
        <v>208</v>
      </c>
      <c r="C135" s="48">
        <v>15000</v>
      </c>
      <c r="D135" s="48">
        <v>3180.1</v>
      </c>
      <c r="E135" s="49">
        <f t="shared" si="1"/>
        <v>11819.9</v>
      </c>
    </row>
    <row r="136" spans="1:5" ht="77.7" x14ac:dyDescent="0.25">
      <c r="A136" s="46" t="s">
        <v>209</v>
      </c>
      <c r="B136" s="47" t="s">
        <v>210</v>
      </c>
      <c r="C136" s="48">
        <v>1000</v>
      </c>
      <c r="D136" s="48">
        <v>0</v>
      </c>
      <c r="E136" s="49">
        <f t="shared" si="1"/>
        <v>1000</v>
      </c>
    </row>
    <row r="137" spans="1:5" ht="103.4" x14ac:dyDescent="0.25">
      <c r="A137" s="46" t="s">
        <v>211</v>
      </c>
      <c r="B137" s="47" t="s">
        <v>212</v>
      </c>
      <c r="C137" s="48">
        <v>1000</v>
      </c>
      <c r="D137" s="48">
        <v>0</v>
      </c>
      <c r="E137" s="49">
        <f t="shared" si="1"/>
        <v>1000</v>
      </c>
    </row>
    <row r="138" spans="1:5" ht="64.900000000000006" x14ac:dyDescent="0.25">
      <c r="A138" s="46" t="s">
        <v>213</v>
      </c>
      <c r="B138" s="47" t="s">
        <v>214</v>
      </c>
      <c r="C138" s="48">
        <v>7300</v>
      </c>
      <c r="D138" s="48">
        <v>144500.01</v>
      </c>
      <c r="E138" s="49">
        <f t="shared" si="1"/>
        <v>-137200.01</v>
      </c>
    </row>
    <row r="139" spans="1:5" ht="90.55" x14ac:dyDescent="0.25">
      <c r="A139" s="46" t="s">
        <v>215</v>
      </c>
      <c r="B139" s="47" t="s">
        <v>216</v>
      </c>
      <c r="C139" s="48">
        <v>7300</v>
      </c>
      <c r="D139" s="48">
        <v>144500.01</v>
      </c>
      <c r="E139" s="49">
        <f t="shared" si="1"/>
        <v>-137200.01</v>
      </c>
    </row>
    <row r="140" spans="1:5" ht="77.7" x14ac:dyDescent="0.25">
      <c r="A140" s="46" t="s">
        <v>217</v>
      </c>
      <c r="B140" s="47" t="s">
        <v>218</v>
      </c>
      <c r="C140" s="48">
        <v>383010</v>
      </c>
      <c r="D140" s="48">
        <v>434909.13</v>
      </c>
      <c r="E140" s="49">
        <f t="shared" si="1"/>
        <v>-51899.130000000005</v>
      </c>
    </row>
    <row r="141" spans="1:5" ht="103.4" x14ac:dyDescent="0.25">
      <c r="A141" s="46" t="s">
        <v>219</v>
      </c>
      <c r="B141" s="47" t="s">
        <v>220</v>
      </c>
      <c r="C141" s="48">
        <v>383010</v>
      </c>
      <c r="D141" s="48">
        <v>434909.13</v>
      </c>
      <c r="E141" s="49">
        <f t="shared" si="1"/>
        <v>-51899.130000000005</v>
      </c>
    </row>
    <row r="142" spans="1:5" ht="129.05000000000001" x14ac:dyDescent="0.25">
      <c r="A142" s="46" t="s">
        <v>221</v>
      </c>
      <c r="B142" s="47" t="s">
        <v>222</v>
      </c>
      <c r="C142" s="48">
        <v>0</v>
      </c>
      <c r="D142" s="48">
        <v>123929.02</v>
      </c>
      <c r="E142" s="49">
        <f t="shared" si="1"/>
        <v>-123929.02</v>
      </c>
    </row>
    <row r="143" spans="1:5" ht="64.900000000000006" x14ac:dyDescent="0.25">
      <c r="A143" s="46" t="s">
        <v>223</v>
      </c>
      <c r="B143" s="47" t="s">
        <v>224</v>
      </c>
      <c r="C143" s="48">
        <v>0</v>
      </c>
      <c r="D143" s="48">
        <v>52131.86</v>
      </c>
      <c r="E143" s="49">
        <f t="shared" si="1"/>
        <v>-52131.86</v>
      </c>
    </row>
    <row r="144" spans="1:5" ht="90.55" x14ac:dyDescent="0.25">
      <c r="A144" s="46" t="s">
        <v>225</v>
      </c>
      <c r="B144" s="47" t="s">
        <v>226</v>
      </c>
      <c r="C144" s="48">
        <v>0</v>
      </c>
      <c r="D144" s="48">
        <v>52131.86</v>
      </c>
      <c r="E144" s="49">
        <f t="shared" si="1"/>
        <v>-52131.86</v>
      </c>
    </row>
    <row r="145" spans="1:5" ht="90.55" x14ac:dyDescent="0.25">
      <c r="A145" s="46" t="s">
        <v>894</v>
      </c>
      <c r="B145" s="47" t="s">
        <v>895</v>
      </c>
      <c r="C145" s="48">
        <v>0</v>
      </c>
      <c r="D145" s="48">
        <v>71797.16</v>
      </c>
      <c r="E145" s="49">
        <f t="shared" si="1"/>
        <v>-71797.16</v>
      </c>
    </row>
    <row r="146" spans="1:5" ht="77.7" x14ac:dyDescent="0.25">
      <c r="A146" s="46" t="s">
        <v>896</v>
      </c>
      <c r="B146" s="47" t="s">
        <v>897</v>
      </c>
      <c r="C146" s="48">
        <v>0</v>
      </c>
      <c r="D146" s="48">
        <v>71797.16</v>
      </c>
      <c r="E146" s="49">
        <f t="shared" ref="E146:E183" si="2">C146-D146</f>
        <v>-71797.16</v>
      </c>
    </row>
    <row r="147" spans="1:5" ht="26.4" x14ac:dyDescent="0.25">
      <c r="A147" s="46" t="s">
        <v>227</v>
      </c>
      <c r="B147" s="47" t="s">
        <v>228</v>
      </c>
      <c r="C147" s="48">
        <v>0</v>
      </c>
      <c r="D147" s="48">
        <v>122945.73</v>
      </c>
      <c r="E147" s="49">
        <f t="shared" si="2"/>
        <v>-122945.73</v>
      </c>
    </row>
    <row r="148" spans="1:5" ht="77.7" x14ac:dyDescent="0.25">
      <c r="A148" s="46" t="s">
        <v>229</v>
      </c>
      <c r="B148" s="47" t="s">
        <v>230</v>
      </c>
      <c r="C148" s="48">
        <v>0</v>
      </c>
      <c r="D148" s="48">
        <v>122945.73</v>
      </c>
      <c r="E148" s="49">
        <f t="shared" si="2"/>
        <v>-122945.73</v>
      </c>
    </row>
    <row r="149" spans="1:5" ht="77.7" x14ac:dyDescent="0.25">
      <c r="A149" s="46" t="s">
        <v>231</v>
      </c>
      <c r="B149" s="47" t="s">
        <v>232</v>
      </c>
      <c r="C149" s="48">
        <v>0</v>
      </c>
      <c r="D149" s="48">
        <v>122945.73</v>
      </c>
      <c r="E149" s="49">
        <f t="shared" si="2"/>
        <v>-122945.73</v>
      </c>
    </row>
    <row r="150" spans="1:5" ht="26.4" x14ac:dyDescent="0.25">
      <c r="A150" s="46" t="s">
        <v>898</v>
      </c>
      <c r="B150" s="47" t="s">
        <v>899</v>
      </c>
      <c r="C150" s="48">
        <v>0</v>
      </c>
      <c r="D150" s="48">
        <v>-3400</v>
      </c>
      <c r="E150" s="49">
        <f t="shared" si="2"/>
        <v>3400</v>
      </c>
    </row>
    <row r="151" spans="1:5" ht="129.05000000000001" x14ac:dyDescent="0.25">
      <c r="A151" s="46" t="s">
        <v>900</v>
      </c>
      <c r="B151" s="47" t="s">
        <v>901</v>
      </c>
      <c r="C151" s="48">
        <v>0</v>
      </c>
      <c r="D151" s="48">
        <v>-3400</v>
      </c>
      <c r="E151" s="49">
        <f t="shared" si="2"/>
        <v>3400</v>
      </c>
    </row>
    <row r="152" spans="1:5" ht="129.05000000000001" x14ac:dyDescent="0.25">
      <c r="A152" s="46" t="s">
        <v>795</v>
      </c>
      <c r="B152" s="47" t="s">
        <v>796</v>
      </c>
      <c r="C152" s="48">
        <v>0</v>
      </c>
      <c r="D152" s="48">
        <v>187228.93</v>
      </c>
      <c r="E152" s="49">
        <f t="shared" si="2"/>
        <v>-187228.93</v>
      </c>
    </row>
    <row r="153" spans="1:5" x14ac:dyDescent="0.25">
      <c r="A153" s="46" t="s">
        <v>902</v>
      </c>
      <c r="B153" s="47" t="s">
        <v>903</v>
      </c>
      <c r="C153" s="48">
        <v>0</v>
      </c>
      <c r="D153" s="48">
        <v>165601.45000000001</v>
      </c>
      <c r="E153" s="49">
        <f t="shared" si="2"/>
        <v>-165601.45000000001</v>
      </c>
    </row>
    <row r="154" spans="1:5" x14ac:dyDescent="0.25">
      <c r="A154" s="46" t="s">
        <v>904</v>
      </c>
      <c r="B154" s="47" t="s">
        <v>905</v>
      </c>
      <c r="C154" s="48">
        <v>0</v>
      </c>
      <c r="D154" s="48">
        <v>165601.45000000001</v>
      </c>
      <c r="E154" s="49">
        <f t="shared" si="2"/>
        <v>-165601.45000000001</v>
      </c>
    </row>
    <row r="155" spans="1:5" ht="26.4" x14ac:dyDescent="0.25">
      <c r="A155" s="46" t="s">
        <v>906</v>
      </c>
      <c r="B155" s="47" t="s">
        <v>907</v>
      </c>
      <c r="C155" s="48">
        <v>0</v>
      </c>
      <c r="D155" s="48">
        <v>165601.45000000001</v>
      </c>
      <c r="E155" s="49">
        <f t="shared" si="2"/>
        <v>-165601.45000000001</v>
      </c>
    </row>
    <row r="156" spans="1:5" x14ac:dyDescent="0.25">
      <c r="A156" s="46" t="s">
        <v>233</v>
      </c>
      <c r="B156" s="47" t="s">
        <v>234</v>
      </c>
      <c r="C156" s="48">
        <v>2044824181.5</v>
      </c>
      <c r="D156" s="48">
        <v>967962358.17999995</v>
      </c>
      <c r="E156" s="49">
        <f t="shared" si="2"/>
        <v>1076861823.3200002</v>
      </c>
    </row>
    <row r="157" spans="1:5" ht="39.25" x14ac:dyDescent="0.25">
      <c r="A157" s="46" t="s">
        <v>235</v>
      </c>
      <c r="B157" s="47" t="s">
        <v>236</v>
      </c>
      <c r="C157" s="48">
        <v>1679584418.5899999</v>
      </c>
      <c r="D157" s="48">
        <v>875767355.22000003</v>
      </c>
      <c r="E157" s="49">
        <f t="shared" si="2"/>
        <v>803817063.36999989</v>
      </c>
    </row>
    <row r="158" spans="1:5" ht="39.25" x14ac:dyDescent="0.25">
      <c r="A158" s="46" t="s">
        <v>237</v>
      </c>
      <c r="B158" s="47" t="s">
        <v>238</v>
      </c>
      <c r="C158" s="48">
        <v>133732707.59</v>
      </c>
      <c r="D158" s="48">
        <v>25676253.949999999</v>
      </c>
      <c r="E158" s="49">
        <f t="shared" si="2"/>
        <v>108056453.64</v>
      </c>
    </row>
    <row r="159" spans="1:5" ht="64.900000000000006" x14ac:dyDescent="0.25">
      <c r="A159" s="46" t="s">
        <v>239</v>
      </c>
      <c r="B159" s="47" t="s">
        <v>240</v>
      </c>
      <c r="C159" s="48">
        <v>32180300</v>
      </c>
      <c r="D159" s="48">
        <v>8289741.3499999996</v>
      </c>
      <c r="E159" s="49">
        <f t="shared" si="2"/>
        <v>23890558.649999999</v>
      </c>
    </row>
    <row r="160" spans="1:5" ht="64.900000000000006" x14ac:dyDescent="0.25">
      <c r="A160" s="46" t="s">
        <v>241</v>
      </c>
      <c r="B160" s="47" t="s">
        <v>242</v>
      </c>
      <c r="C160" s="48">
        <v>32180300</v>
      </c>
      <c r="D160" s="48">
        <v>8289741.3499999996</v>
      </c>
      <c r="E160" s="49">
        <f t="shared" si="2"/>
        <v>23890558.649999999</v>
      </c>
    </row>
    <row r="161" spans="1:5" ht="52.05" x14ac:dyDescent="0.25">
      <c r="A161" s="46" t="s">
        <v>243</v>
      </c>
      <c r="B161" s="47" t="s">
        <v>244</v>
      </c>
      <c r="C161" s="48">
        <v>6399300</v>
      </c>
      <c r="D161" s="48">
        <v>0</v>
      </c>
      <c r="E161" s="49">
        <f t="shared" si="2"/>
        <v>6399300</v>
      </c>
    </row>
    <row r="162" spans="1:5" ht="64.900000000000006" x14ac:dyDescent="0.25">
      <c r="A162" s="46" t="s">
        <v>245</v>
      </c>
      <c r="B162" s="47" t="s">
        <v>246</v>
      </c>
      <c r="C162" s="48">
        <v>6399300</v>
      </c>
      <c r="D162" s="48">
        <v>0</v>
      </c>
      <c r="E162" s="49">
        <f t="shared" si="2"/>
        <v>6399300</v>
      </c>
    </row>
    <row r="163" spans="1:5" ht="26.4" x14ac:dyDescent="0.25">
      <c r="A163" s="46" t="s">
        <v>247</v>
      </c>
      <c r="B163" s="47" t="s">
        <v>248</v>
      </c>
      <c r="C163" s="48">
        <v>333190</v>
      </c>
      <c r="D163" s="48">
        <v>333190</v>
      </c>
      <c r="E163" s="49">
        <f t="shared" si="2"/>
        <v>0</v>
      </c>
    </row>
    <row r="164" spans="1:5" ht="26.4" x14ac:dyDescent="0.25">
      <c r="A164" s="46" t="s">
        <v>249</v>
      </c>
      <c r="B164" s="47" t="s">
        <v>250</v>
      </c>
      <c r="C164" s="48">
        <v>333190</v>
      </c>
      <c r="D164" s="48">
        <v>333190</v>
      </c>
      <c r="E164" s="49">
        <f t="shared" si="2"/>
        <v>0</v>
      </c>
    </row>
    <row r="165" spans="1:5" ht="39.25" x14ac:dyDescent="0.25">
      <c r="A165" s="46" t="s">
        <v>251</v>
      </c>
      <c r="B165" s="47" t="s">
        <v>252</v>
      </c>
      <c r="C165" s="48">
        <v>34198217.590000004</v>
      </c>
      <c r="D165" s="48">
        <v>7255452.0199999996</v>
      </c>
      <c r="E165" s="49">
        <f t="shared" si="2"/>
        <v>26942765.570000004</v>
      </c>
    </row>
    <row r="166" spans="1:5" ht="39.25" x14ac:dyDescent="0.25">
      <c r="A166" s="46" t="s">
        <v>253</v>
      </c>
      <c r="B166" s="47" t="s">
        <v>254</v>
      </c>
      <c r="C166" s="48">
        <v>34198217.590000004</v>
      </c>
      <c r="D166" s="48">
        <v>7255452.0199999996</v>
      </c>
      <c r="E166" s="49">
        <f t="shared" si="2"/>
        <v>26942765.570000004</v>
      </c>
    </row>
    <row r="167" spans="1:5" x14ac:dyDescent="0.25">
      <c r="A167" s="46" t="s">
        <v>255</v>
      </c>
      <c r="B167" s="47" t="s">
        <v>256</v>
      </c>
      <c r="C167" s="48">
        <v>60621700</v>
      </c>
      <c r="D167" s="48">
        <v>9797870.5800000001</v>
      </c>
      <c r="E167" s="49">
        <f t="shared" si="2"/>
        <v>50823829.420000002</v>
      </c>
    </row>
    <row r="168" spans="1:5" ht="26.4" x14ac:dyDescent="0.25">
      <c r="A168" s="46" t="s">
        <v>257</v>
      </c>
      <c r="B168" s="47" t="s">
        <v>258</v>
      </c>
      <c r="C168" s="48">
        <v>60621700</v>
      </c>
      <c r="D168" s="48">
        <v>9797870.5800000001</v>
      </c>
      <c r="E168" s="49">
        <f t="shared" si="2"/>
        <v>50823829.420000002</v>
      </c>
    </row>
    <row r="169" spans="1:5" ht="26.4" x14ac:dyDescent="0.25">
      <c r="A169" s="46" t="s">
        <v>259</v>
      </c>
      <c r="B169" s="47" t="s">
        <v>260</v>
      </c>
      <c r="C169" s="48">
        <v>1466097900</v>
      </c>
      <c r="D169" s="48">
        <v>808236627.00999999</v>
      </c>
      <c r="E169" s="49">
        <f t="shared" si="2"/>
        <v>657861272.99000001</v>
      </c>
    </row>
    <row r="170" spans="1:5" ht="39.25" x14ac:dyDescent="0.25">
      <c r="A170" s="46" t="s">
        <v>261</v>
      </c>
      <c r="B170" s="47" t="s">
        <v>262</v>
      </c>
      <c r="C170" s="48">
        <v>39470400</v>
      </c>
      <c r="D170" s="48">
        <v>19198127.010000002</v>
      </c>
      <c r="E170" s="49">
        <f t="shared" si="2"/>
        <v>20272272.989999998</v>
      </c>
    </row>
    <row r="171" spans="1:5" ht="39.25" x14ac:dyDescent="0.25">
      <c r="A171" s="46" t="s">
        <v>263</v>
      </c>
      <c r="B171" s="47" t="s">
        <v>264</v>
      </c>
      <c r="C171" s="48">
        <v>39470400</v>
      </c>
      <c r="D171" s="48">
        <v>19198127.010000002</v>
      </c>
      <c r="E171" s="49">
        <f t="shared" si="2"/>
        <v>20272272.989999998</v>
      </c>
    </row>
    <row r="172" spans="1:5" ht="64.900000000000006" x14ac:dyDescent="0.25">
      <c r="A172" s="46" t="s">
        <v>265</v>
      </c>
      <c r="B172" s="47" t="s">
        <v>266</v>
      </c>
      <c r="C172" s="48">
        <v>800</v>
      </c>
      <c r="D172" s="48">
        <v>800</v>
      </c>
      <c r="E172" s="49">
        <f t="shared" si="2"/>
        <v>0</v>
      </c>
    </row>
    <row r="173" spans="1:5" ht="64.900000000000006" x14ac:dyDescent="0.25">
      <c r="A173" s="46" t="s">
        <v>267</v>
      </c>
      <c r="B173" s="47" t="s">
        <v>268</v>
      </c>
      <c r="C173" s="48">
        <v>800</v>
      </c>
      <c r="D173" s="48">
        <v>800</v>
      </c>
      <c r="E173" s="49">
        <f t="shared" si="2"/>
        <v>0</v>
      </c>
    </row>
    <row r="174" spans="1:5" x14ac:dyDescent="0.25">
      <c r="A174" s="46" t="s">
        <v>269</v>
      </c>
      <c r="B174" s="47" t="s">
        <v>270</v>
      </c>
      <c r="C174" s="48">
        <v>1426626700</v>
      </c>
      <c r="D174" s="48">
        <v>789037700</v>
      </c>
      <c r="E174" s="49">
        <f t="shared" si="2"/>
        <v>637589000</v>
      </c>
    </row>
    <row r="175" spans="1:5" ht="26.4" x14ac:dyDescent="0.25">
      <c r="A175" s="46" t="s">
        <v>271</v>
      </c>
      <c r="B175" s="47" t="s">
        <v>272</v>
      </c>
      <c r="C175" s="48">
        <v>1426626700</v>
      </c>
      <c r="D175" s="48">
        <v>789037700</v>
      </c>
      <c r="E175" s="49">
        <f t="shared" si="2"/>
        <v>637589000</v>
      </c>
    </row>
    <row r="176" spans="1:5" x14ac:dyDescent="0.25">
      <c r="A176" s="46" t="s">
        <v>273</v>
      </c>
      <c r="B176" s="47" t="s">
        <v>274</v>
      </c>
      <c r="C176" s="48">
        <v>79753811</v>
      </c>
      <c r="D176" s="48">
        <v>41854474.259999998</v>
      </c>
      <c r="E176" s="49">
        <f t="shared" si="2"/>
        <v>37899336.740000002</v>
      </c>
    </row>
    <row r="177" spans="1:5" ht="64.900000000000006" x14ac:dyDescent="0.25">
      <c r="A177" s="46" t="s">
        <v>275</v>
      </c>
      <c r="B177" s="47" t="s">
        <v>276</v>
      </c>
      <c r="C177" s="48">
        <v>10950811</v>
      </c>
      <c r="D177" s="48">
        <v>3871317</v>
      </c>
      <c r="E177" s="49">
        <f t="shared" si="2"/>
        <v>7079494</v>
      </c>
    </row>
    <row r="178" spans="1:5" ht="77.7" x14ac:dyDescent="0.25">
      <c r="A178" s="46" t="s">
        <v>277</v>
      </c>
      <c r="B178" s="47" t="s">
        <v>278</v>
      </c>
      <c r="C178" s="48">
        <v>10950811</v>
      </c>
      <c r="D178" s="48">
        <v>3871317</v>
      </c>
      <c r="E178" s="49">
        <f t="shared" si="2"/>
        <v>7079494</v>
      </c>
    </row>
    <row r="179" spans="1:5" ht="77.7" x14ac:dyDescent="0.25">
      <c r="A179" s="46" t="s">
        <v>797</v>
      </c>
      <c r="B179" s="47" t="s">
        <v>798</v>
      </c>
      <c r="C179" s="48">
        <v>3962800</v>
      </c>
      <c r="D179" s="48">
        <v>1013249.59</v>
      </c>
      <c r="E179" s="49">
        <f t="shared" si="2"/>
        <v>2949550.41</v>
      </c>
    </row>
    <row r="180" spans="1:5" ht="90.55" x14ac:dyDescent="0.25">
      <c r="A180" s="46" t="s">
        <v>799</v>
      </c>
      <c r="B180" s="47" t="s">
        <v>800</v>
      </c>
      <c r="C180" s="48">
        <v>3962800</v>
      </c>
      <c r="D180" s="48">
        <v>1013249.59</v>
      </c>
      <c r="E180" s="49">
        <f t="shared" si="2"/>
        <v>2949550.41</v>
      </c>
    </row>
    <row r="181" spans="1:5" ht="129.05000000000001" x14ac:dyDescent="0.25">
      <c r="A181" s="46" t="s">
        <v>801</v>
      </c>
      <c r="B181" s="47" t="s">
        <v>279</v>
      </c>
      <c r="C181" s="48">
        <v>54840200</v>
      </c>
      <c r="D181" s="48">
        <v>31546800</v>
      </c>
      <c r="E181" s="50">
        <f t="shared" si="2"/>
        <v>23293400</v>
      </c>
    </row>
    <row r="182" spans="1:5" ht="141.9" x14ac:dyDescent="0.25">
      <c r="A182" s="46" t="s">
        <v>802</v>
      </c>
      <c r="B182" s="47" t="s">
        <v>280</v>
      </c>
      <c r="C182" s="48">
        <v>54840200</v>
      </c>
      <c r="D182" s="51">
        <v>31546800</v>
      </c>
      <c r="E182" s="52">
        <f t="shared" si="2"/>
        <v>23293400</v>
      </c>
    </row>
    <row r="183" spans="1:5" ht="39.25" x14ac:dyDescent="0.25">
      <c r="A183" s="46" t="s">
        <v>803</v>
      </c>
      <c r="B183" s="47" t="s">
        <v>804</v>
      </c>
      <c r="C183" s="48">
        <v>10000000</v>
      </c>
      <c r="D183" s="51">
        <v>5423107.6699999999</v>
      </c>
      <c r="E183" s="52">
        <f t="shared" si="2"/>
        <v>4576892.33</v>
      </c>
    </row>
    <row r="184" spans="1:5" ht="39.25" x14ac:dyDescent="0.25">
      <c r="A184" s="46" t="s">
        <v>805</v>
      </c>
      <c r="B184" s="47" t="s">
        <v>806</v>
      </c>
      <c r="C184" s="48">
        <v>10000000</v>
      </c>
      <c r="D184" s="51">
        <v>5423107.6699999999</v>
      </c>
      <c r="E184" s="52">
        <f>C184-D184</f>
        <v>4576892.33</v>
      </c>
    </row>
    <row r="185" spans="1:5" ht="26.4" x14ac:dyDescent="0.25">
      <c r="A185" s="46" t="s">
        <v>281</v>
      </c>
      <c r="B185" s="47" t="s">
        <v>282</v>
      </c>
      <c r="C185" s="48">
        <v>368807124.38</v>
      </c>
      <c r="D185" s="51">
        <v>95767216.510000005</v>
      </c>
      <c r="E185" s="52">
        <f t="shared" ref="E185:E195" si="3">C185-D185</f>
        <v>273039907.87</v>
      </c>
    </row>
    <row r="186" spans="1:5" ht="39.25" x14ac:dyDescent="0.25">
      <c r="A186" s="46" t="s">
        <v>283</v>
      </c>
      <c r="B186" s="47" t="s">
        <v>284</v>
      </c>
      <c r="C186" s="48">
        <v>368807124.38</v>
      </c>
      <c r="D186" s="51">
        <v>95767216.510000005</v>
      </c>
      <c r="E186" s="52">
        <f t="shared" si="3"/>
        <v>273039907.87</v>
      </c>
    </row>
    <row r="187" spans="1:5" ht="52.05" x14ac:dyDescent="0.25">
      <c r="A187" s="46" t="s">
        <v>285</v>
      </c>
      <c r="B187" s="47" t="s">
        <v>286</v>
      </c>
      <c r="C187" s="48">
        <v>368807124.38</v>
      </c>
      <c r="D187" s="51">
        <v>95767216.510000005</v>
      </c>
      <c r="E187" s="52">
        <f t="shared" si="3"/>
        <v>273039907.87</v>
      </c>
    </row>
    <row r="188" spans="1:5" ht="64.900000000000006" x14ac:dyDescent="0.25">
      <c r="A188" s="46" t="s">
        <v>287</v>
      </c>
      <c r="B188" s="47" t="s">
        <v>288</v>
      </c>
      <c r="C188" s="48">
        <v>6401321.5300000003</v>
      </c>
      <c r="D188" s="51">
        <v>6401321.5300000003</v>
      </c>
      <c r="E188" s="52">
        <f t="shared" si="3"/>
        <v>0</v>
      </c>
    </row>
    <row r="189" spans="1:5" ht="103.4" x14ac:dyDescent="0.25">
      <c r="A189" s="46" t="s">
        <v>289</v>
      </c>
      <c r="B189" s="47" t="s">
        <v>290</v>
      </c>
      <c r="C189" s="48">
        <v>6401321.5300000003</v>
      </c>
      <c r="D189" s="51">
        <v>6401321.5300000003</v>
      </c>
      <c r="E189" s="52">
        <f t="shared" si="3"/>
        <v>0</v>
      </c>
    </row>
    <row r="190" spans="1:5" ht="90.55" x14ac:dyDescent="0.25">
      <c r="A190" s="46" t="s">
        <v>291</v>
      </c>
      <c r="B190" s="47" t="s">
        <v>292</v>
      </c>
      <c r="C190" s="48">
        <v>6401321.5300000003</v>
      </c>
      <c r="D190" s="51">
        <v>6401321.5300000003</v>
      </c>
      <c r="E190" s="52">
        <f t="shared" si="3"/>
        <v>0</v>
      </c>
    </row>
    <row r="191" spans="1:5" ht="64.900000000000006" x14ac:dyDescent="0.25">
      <c r="A191" s="46" t="s">
        <v>293</v>
      </c>
      <c r="B191" s="47" t="s">
        <v>294</v>
      </c>
      <c r="C191" s="48">
        <v>6401321.5300000003</v>
      </c>
      <c r="D191" s="51">
        <v>6401321.5300000003</v>
      </c>
      <c r="E191" s="52">
        <f t="shared" si="3"/>
        <v>0</v>
      </c>
    </row>
    <row r="192" spans="1:5" ht="52.05" x14ac:dyDescent="0.25">
      <c r="A192" s="46" t="s">
        <v>295</v>
      </c>
      <c r="B192" s="47" t="s">
        <v>296</v>
      </c>
      <c r="C192" s="48">
        <v>-9968683</v>
      </c>
      <c r="D192" s="51">
        <v>-9973535.0800000001</v>
      </c>
      <c r="E192" s="52">
        <f t="shared" si="3"/>
        <v>4852.0800000000745</v>
      </c>
    </row>
    <row r="193" spans="1:5" ht="52.05" x14ac:dyDescent="0.25">
      <c r="A193" s="46" t="s">
        <v>297</v>
      </c>
      <c r="B193" s="47" t="s">
        <v>298</v>
      </c>
      <c r="C193" s="48">
        <v>-9968683</v>
      </c>
      <c r="D193" s="51">
        <v>-9973535.0800000001</v>
      </c>
      <c r="E193" s="52">
        <f t="shared" si="3"/>
        <v>4852.0800000000745</v>
      </c>
    </row>
    <row r="194" spans="1:5" ht="77.7" x14ac:dyDescent="0.25">
      <c r="A194" s="46" t="s">
        <v>299</v>
      </c>
      <c r="B194" s="47" t="s">
        <v>300</v>
      </c>
      <c r="C194" s="48">
        <v>-8683</v>
      </c>
      <c r="D194" s="51">
        <v>-8682.7999999999993</v>
      </c>
      <c r="E194" s="52">
        <f t="shared" si="3"/>
        <v>-0.2000000000007276</v>
      </c>
    </row>
    <row r="195" spans="1:5" ht="52.75" thickBot="1" x14ac:dyDescent="0.3">
      <c r="A195" s="46" t="s">
        <v>301</v>
      </c>
      <c r="B195" s="53" t="s">
        <v>302</v>
      </c>
      <c r="C195" s="54">
        <v>-9960000</v>
      </c>
      <c r="D195" s="55">
        <v>-9964852.2799999993</v>
      </c>
      <c r="E195" s="56">
        <f t="shared" si="3"/>
        <v>4852.2799999993294</v>
      </c>
    </row>
  </sheetData>
  <mergeCells count="10">
    <mergeCell ref="A12:A13"/>
    <mergeCell ref="B12:B13"/>
    <mergeCell ref="D1:E1"/>
    <mergeCell ref="C2:E2"/>
    <mergeCell ref="B3:E3"/>
    <mergeCell ref="B4:E4"/>
    <mergeCell ref="A8:E8"/>
    <mergeCell ref="C12:C13"/>
    <mergeCell ref="D12:D13"/>
    <mergeCell ref="E12:E13"/>
  </mergeCells>
  <pageMargins left="0.78740157480314965" right="0.39370078740157483" top="0.59055118110236227" bottom="0.39370078740157483" header="0" footer="0"/>
  <pageSetup paperSize="9" scale="72" fitToHeight="0" orientation="portrait" r:id="rId1"/>
  <header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3"/>
  <sheetViews>
    <sheetView topLeftCell="A392" zoomScaleNormal="100" zoomScaleSheetLayoutView="100" workbookViewId="0">
      <selection activeCell="B403" sqref="B403"/>
    </sheetView>
  </sheetViews>
  <sheetFormatPr defaultRowHeight="14.3" x14ac:dyDescent="0.25"/>
  <cols>
    <col min="1" max="1" width="53.85546875" style="1" customWidth="1"/>
    <col min="2" max="2" width="31.42578125" style="1" customWidth="1"/>
    <col min="3" max="5" width="18.7109375" style="1" customWidth="1"/>
    <col min="6" max="6" width="9.140625" style="1" customWidth="1"/>
    <col min="7" max="16384" width="9.140625" style="1"/>
  </cols>
  <sheetData>
    <row r="1" spans="1:6" ht="7.5" customHeight="1" x14ac:dyDescent="0.25">
      <c r="A1" s="6"/>
      <c r="B1" s="5"/>
      <c r="C1" s="5"/>
      <c r="D1" s="2"/>
      <c r="E1" s="3"/>
      <c r="F1" s="3"/>
    </row>
    <row r="2" spans="1:6" ht="14.1" customHeight="1" x14ac:dyDescent="0.25">
      <c r="A2" s="111" t="s">
        <v>766</v>
      </c>
      <c r="B2" s="111"/>
      <c r="C2" s="111"/>
      <c r="D2" s="111"/>
      <c r="E2" s="111"/>
      <c r="F2" s="3"/>
    </row>
    <row r="3" spans="1:6" ht="13.05" customHeight="1" thickBot="1" x14ac:dyDescent="0.3">
      <c r="A3" s="30"/>
      <c r="B3" s="30"/>
      <c r="C3" s="31"/>
      <c r="D3" s="32"/>
      <c r="E3" s="28" t="s">
        <v>761</v>
      </c>
      <c r="F3" s="3"/>
    </row>
    <row r="4" spans="1:6" x14ac:dyDescent="0.25">
      <c r="A4" s="112" t="s">
        <v>0</v>
      </c>
      <c r="B4" s="114" t="s">
        <v>763</v>
      </c>
      <c r="C4" s="107" t="s">
        <v>847</v>
      </c>
      <c r="D4" s="107" t="s">
        <v>853</v>
      </c>
      <c r="E4" s="109" t="s">
        <v>762</v>
      </c>
      <c r="F4" s="3"/>
    </row>
    <row r="5" spans="1:6" ht="23.2" customHeight="1" thickBot="1" x14ac:dyDescent="0.3">
      <c r="A5" s="113"/>
      <c r="B5" s="115"/>
      <c r="C5" s="108"/>
      <c r="D5" s="108"/>
      <c r="E5" s="110"/>
      <c r="F5" s="3"/>
    </row>
    <row r="6" spans="1:6" ht="15" thickBot="1" x14ac:dyDescent="0.3">
      <c r="A6" s="35" t="s">
        <v>1</v>
      </c>
      <c r="B6" s="57" t="s">
        <v>2</v>
      </c>
      <c r="C6" s="58" t="s">
        <v>3</v>
      </c>
      <c r="D6" s="59" t="s">
        <v>4</v>
      </c>
      <c r="E6" s="60" t="s">
        <v>5</v>
      </c>
      <c r="F6" s="3"/>
    </row>
    <row r="7" spans="1:6" x14ac:dyDescent="0.25">
      <c r="A7" s="75" t="s">
        <v>303</v>
      </c>
      <c r="B7" s="69" t="s">
        <v>7</v>
      </c>
      <c r="C7" s="70">
        <v>4528284572.3100004</v>
      </c>
      <c r="D7" s="71">
        <v>1613679577.3399999</v>
      </c>
      <c r="E7" s="72">
        <f>C7-D7</f>
        <v>2914604994.9700003</v>
      </c>
      <c r="F7" s="3"/>
    </row>
    <row r="8" spans="1:6" x14ac:dyDescent="0.25">
      <c r="A8" s="76" t="s">
        <v>9</v>
      </c>
      <c r="B8" s="47"/>
      <c r="C8" s="73"/>
      <c r="D8" s="61"/>
      <c r="E8" s="74"/>
      <c r="F8" s="3"/>
    </row>
    <row r="9" spans="1:6" x14ac:dyDescent="0.25">
      <c r="A9" s="77" t="s">
        <v>304</v>
      </c>
      <c r="B9" s="47" t="s">
        <v>305</v>
      </c>
      <c r="C9" s="48">
        <v>385115814.25</v>
      </c>
      <c r="D9" s="51">
        <v>142116574.31999999</v>
      </c>
      <c r="E9" s="52">
        <f>C9-D9</f>
        <v>242999239.93000001</v>
      </c>
      <c r="F9" s="3"/>
    </row>
    <row r="10" spans="1:6" ht="39.25" x14ac:dyDescent="0.25">
      <c r="A10" s="77" t="s">
        <v>306</v>
      </c>
      <c r="B10" s="47" t="s">
        <v>307</v>
      </c>
      <c r="C10" s="48">
        <v>6482503</v>
      </c>
      <c r="D10" s="51">
        <v>2920792.55</v>
      </c>
      <c r="E10" s="52">
        <f t="shared" ref="E10:E73" si="0">C10-D10</f>
        <v>3561710.45</v>
      </c>
      <c r="F10" s="3"/>
    </row>
    <row r="11" spans="1:6" ht="64.900000000000006" x14ac:dyDescent="0.25">
      <c r="A11" s="77" t="s">
        <v>308</v>
      </c>
      <c r="B11" s="47" t="s">
        <v>309</v>
      </c>
      <c r="C11" s="48">
        <v>6482503</v>
      </c>
      <c r="D11" s="51">
        <v>2920792.55</v>
      </c>
      <c r="E11" s="52">
        <f t="shared" si="0"/>
        <v>3561710.45</v>
      </c>
      <c r="F11" s="3"/>
    </row>
    <row r="12" spans="1:6" ht="26.4" x14ac:dyDescent="0.25">
      <c r="A12" s="77" t="s">
        <v>310</v>
      </c>
      <c r="B12" s="47" t="s">
        <v>311</v>
      </c>
      <c r="C12" s="48">
        <v>6482503</v>
      </c>
      <c r="D12" s="51">
        <v>2920792.55</v>
      </c>
      <c r="E12" s="52">
        <f t="shared" si="0"/>
        <v>3561710.45</v>
      </c>
      <c r="F12" s="3"/>
    </row>
    <row r="13" spans="1:6" ht="26.4" x14ac:dyDescent="0.25">
      <c r="A13" s="77" t="s">
        <v>312</v>
      </c>
      <c r="B13" s="47" t="s">
        <v>313</v>
      </c>
      <c r="C13" s="48">
        <v>4908805</v>
      </c>
      <c r="D13" s="51">
        <v>2199177.92</v>
      </c>
      <c r="E13" s="52">
        <f t="shared" si="0"/>
        <v>2709627.08</v>
      </c>
      <c r="F13" s="3"/>
    </row>
    <row r="14" spans="1:6" ht="39.25" x14ac:dyDescent="0.25">
      <c r="A14" s="77" t="s">
        <v>314</v>
      </c>
      <c r="B14" s="47" t="s">
        <v>315</v>
      </c>
      <c r="C14" s="48">
        <v>543001</v>
      </c>
      <c r="D14" s="51">
        <v>128170</v>
      </c>
      <c r="E14" s="52">
        <f t="shared" si="0"/>
        <v>414831</v>
      </c>
      <c r="F14" s="3"/>
    </row>
    <row r="15" spans="1:6" ht="52.05" x14ac:dyDescent="0.25">
      <c r="A15" s="77" t="s">
        <v>316</v>
      </c>
      <c r="B15" s="47" t="s">
        <v>317</v>
      </c>
      <c r="C15" s="48">
        <v>1030697</v>
      </c>
      <c r="D15" s="51">
        <v>593444.63</v>
      </c>
      <c r="E15" s="52">
        <f t="shared" si="0"/>
        <v>437252.37</v>
      </c>
      <c r="F15" s="3"/>
    </row>
    <row r="16" spans="1:6" ht="52.05" x14ac:dyDescent="0.25">
      <c r="A16" s="77" t="s">
        <v>318</v>
      </c>
      <c r="B16" s="47" t="s">
        <v>319</v>
      </c>
      <c r="C16" s="48">
        <v>12570451.199999999</v>
      </c>
      <c r="D16" s="51">
        <v>5385881.7599999998</v>
      </c>
      <c r="E16" s="52">
        <f t="shared" si="0"/>
        <v>7184569.4399999995</v>
      </c>
      <c r="F16" s="3"/>
    </row>
    <row r="17" spans="1:6" ht="64.900000000000006" x14ac:dyDescent="0.25">
      <c r="A17" s="77" t="s">
        <v>308</v>
      </c>
      <c r="B17" s="47" t="s">
        <v>320</v>
      </c>
      <c r="C17" s="48">
        <v>11200451.199999999</v>
      </c>
      <c r="D17" s="51">
        <v>4926353.78</v>
      </c>
      <c r="E17" s="52">
        <f t="shared" si="0"/>
        <v>6274097.419999999</v>
      </c>
      <c r="F17" s="3"/>
    </row>
    <row r="18" spans="1:6" ht="26.4" x14ac:dyDescent="0.25">
      <c r="A18" s="77" t="s">
        <v>310</v>
      </c>
      <c r="B18" s="47" t="s">
        <v>321</v>
      </c>
      <c r="C18" s="48">
        <v>11200451.199999999</v>
      </c>
      <c r="D18" s="51">
        <v>4926353.78</v>
      </c>
      <c r="E18" s="52">
        <f t="shared" si="0"/>
        <v>6274097.419999999</v>
      </c>
      <c r="F18" s="3"/>
    </row>
    <row r="19" spans="1:6" ht="26.4" x14ac:dyDescent="0.25">
      <c r="A19" s="77" t="s">
        <v>312</v>
      </c>
      <c r="B19" s="47" t="s">
        <v>322</v>
      </c>
      <c r="C19" s="48">
        <v>8423863</v>
      </c>
      <c r="D19" s="51">
        <v>3789765.11</v>
      </c>
      <c r="E19" s="52">
        <f t="shared" si="0"/>
        <v>4634097.8900000006</v>
      </c>
      <c r="F19" s="3"/>
    </row>
    <row r="20" spans="1:6" ht="39.25" x14ac:dyDescent="0.25">
      <c r="A20" s="77" t="s">
        <v>314</v>
      </c>
      <c r="B20" s="47" t="s">
        <v>323</v>
      </c>
      <c r="C20" s="48">
        <v>654788.19999999995</v>
      </c>
      <c r="D20" s="51">
        <v>114453.2</v>
      </c>
      <c r="E20" s="52">
        <f t="shared" si="0"/>
        <v>540335</v>
      </c>
      <c r="F20" s="3"/>
    </row>
    <row r="21" spans="1:6" ht="52.05" x14ac:dyDescent="0.25">
      <c r="A21" s="77" t="s">
        <v>316</v>
      </c>
      <c r="B21" s="47" t="s">
        <v>324</v>
      </c>
      <c r="C21" s="48">
        <v>2121800</v>
      </c>
      <c r="D21" s="51">
        <v>1022135.47</v>
      </c>
      <c r="E21" s="52">
        <f t="shared" si="0"/>
        <v>1099664.53</v>
      </c>
      <c r="F21" s="3"/>
    </row>
    <row r="22" spans="1:6" ht="26.4" x14ac:dyDescent="0.25">
      <c r="A22" s="77" t="s">
        <v>325</v>
      </c>
      <c r="B22" s="47" t="s">
        <v>326</v>
      </c>
      <c r="C22" s="48">
        <v>1367900</v>
      </c>
      <c r="D22" s="51">
        <v>459009.48</v>
      </c>
      <c r="E22" s="52">
        <f t="shared" si="0"/>
        <v>908890.52</v>
      </c>
      <c r="F22" s="3"/>
    </row>
    <row r="23" spans="1:6" ht="39.25" x14ac:dyDescent="0.25">
      <c r="A23" s="77" t="s">
        <v>327</v>
      </c>
      <c r="B23" s="47" t="s">
        <v>328</v>
      </c>
      <c r="C23" s="48">
        <v>1367900</v>
      </c>
      <c r="D23" s="51">
        <v>459009.48</v>
      </c>
      <c r="E23" s="52">
        <f t="shared" si="0"/>
        <v>908890.52</v>
      </c>
      <c r="F23" s="3"/>
    </row>
    <row r="24" spans="1:6" x14ac:dyDescent="0.25">
      <c r="A24" s="77" t="s">
        <v>329</v>
      </c>
      <c r="B24" s="47" t="s">
        <v>330</v>
      </c>
      <c r="C24" s="48">
        <v>1367900</v>
      </c>
      <c r="D24" s="51">
        <v>459009.48</v>
      </c>
      <c r="E24" s="52">
        <f t="shared" si="0"/>
        <v>908890.52</v>
      </c>
      <c r="F24" s="3"/>
    </row>
    <row r="25" spans="1:6" x14ac:dyDescent="0.25">
      <c r="A25" s="77" t="s">
        <v>331</v>
      </c>
      <c r="B25" s="47" t="s">
        <v>332</v>
      </c>
      <c r="C25" s="48">
        <v>2100</v>
      </c>
      <c r="D25" s="51">
        <v>518.5</v>
      </c>
      <c r="E25" s="52">
        <f t="shared" si="0"/>
        <v>1581.5</v>
      </c>
      <c r="F25" s="3"/>
    </row>
    <row r="26" spans="1:6" x14ac:dyDescent="0.25">
      <c r="A26" s="77" t="s">
        <v>333</v>
      </c>
      <c r="B26" s="47" t="s">
        <v>334</v>
      </c>
      <c r="C26" s="48">
        <v>2100</v>
      </c>
      <c r="D26" s="51">
        <v>518.5</v>
      </c>
      <c r="E26" s="52">
        <f t="shared" si="0"/>
        <v>1581.5</v>
      </c>
      <c r="F26" s="3"/>
    </row>
    <row r="27" spans="1:6" x14ac:dyDescent="0.25">
      <c r="A27" s="77" t="s">
        <v>335</v>
      </c>
      <c r="B27" s="47" t="s">
        <v>336</v>
      </c>
      <c r="C27" s="48">
        <v>2100</v>
      </c>
      <c r="D27" s="51">
        <v>518.5</v>
      </c>
      <c r="E27" s="52">
        <f t="shared" si="0"/>
        <v>1581.5</v>
      </c>
      <c r="F27" s="3"/>
    </row>
    <row r="28" spans="1:6" ht="52.05" x14ac:dyDescent="0.25">
      <c r="A28" s="77" t="s">
        <v>338</v>
      </c>
      <c r="B28" s="47" t="s">
        <v>339</v>
      </c>
      <c r="C28" s="48">
        <v>204378694.19999999</v>
      </c>
      <c r="D28" s="51">
        <v>79316447.939999998</v>
      </c>
      <c r="E28" s="52">
        <f t="shared" si="0"/>
        <v>125062246.25999999</v>
      </c>
      <c r="F28" s="3"/>
    </row>
    <row r="29" spans="1:6" ht="64.900000000000006" x14ac:dyDescent="0.25">
      <c r="A29" s="77" t="s">
        <v>308</v>
      </c>
      <c r="B29" s="47" t="s">
        <v>340</v>
      </c>
      <c r="C29" s="48">
        <v>120812266</v>
      </c>
      <c r="D29" s="51">
        <v>54241966.090000004</v>
      </c>
      <c r="E29" s="52">
        <f t="shared" si="0"/>
        <v>66570299.909999996</v>
      </c>
      <c r="F29" s="3"/>
    </row>
    <row r="30" spans="1:6" ht="26.4" x14ac:dyDescent="0.25">
      <c r="A30" s="77" t="s">
        <v>310</v>
      </c>
      <c r="B30" s="47" t="s">
        <v>341</v>
      </c>
      <c r="C30" s="48">
        <v>120812266</v>
      </c>
      <c r="D30" s="51">
        <v>54241966.090000004</v>
      </c>
      <c r="E30" s="52">
        <f t="shared" si="0"/>
        <v>66570299.909999996</v>
      </c>
      <c r="F30" s="3"/>
    </row>
    <row r="31" spans="1:6" ht="26.4" x14ac:dyDescent="0.25">
      <c r="A31" s="77" t="s">
        <v>312</v>
      </c>
      <c r="B31" s="47" t="s">
        <v>342</v>
      </c>
      <c r="C31" s="48">
        <v>90841201</v>
      </c>
      <c r="D31" s="51">
        <v>42182937.579999998</v>
      </c>
      <c r="E31" s="52">
        <f t="shared" si="0"/>
        <v>48658263.420000002</v>
      </c>
      <c r="F31" s="3"/>
    </row>
    <row r="32" spans="1:6" ht="39.25" x14ac:dyDescent="0.25">
      <c r="A32" s="77" t="s">
        <v>314</v>
      </c>
      <c r="B32" s="47" t="s">
        <v>343</v>
      </c>
      <c r="C32" s="48">
        <v>2100200</v>
      </c>
      <c r="D32" s="51">
        <v>848605.46</v>
      </c>
      <c r="E32" s="52">
        <f t="shared" si="0"/>
        <v>1251594.54</v>
      </c>
      <c r="F32" s="3"/>
    </row>
    <row r="33" spans="1:6" ht="52.05" x14ac:dyDescent="0.25">
      <c r="A33" s="77" t="s">
        <v>316</v>
      </c>
      <c r="B33" s="47" t="s">
        <v>344</v>
      </c>
      <c r="C33" s="48">
        <v>27870865</v>
      </c>
      <c r="D33" s="51">
        <v>11210423.050000001</v>
      </c>
      <c r="E33" s="52">
        <f t="shared" si="0"/>
        <v>16660441.949999999</v>
      </c>
      <c r="F33" s="3"/>
    </row>
    <row r="34" spans="1:6" ht="26.4" x14ac:dyDescent="0.25">
      <c r="A34" s="77" t="s">
        <v>325</v>
      </c>
      <c r="B34" s="47" t="s">
        <v>345</v>
      </c>
      <c r="C34" s="48">
        <v>52129837.399999999</v>
      </c>
      <c r="D34" s="51">
        <v>7349857.9400000004</v>
      </c>
      <c r="E34" s="52">
        <f t="shared" si="0"/>
        <v>44779979.460000001</v>
      </c>
      <c r="F34" s="3"/>
    </row>
    <row r="35" spans="1:6" ht="39.25" x14ac:dyDescent="0.25">
      <c r="A35" s="77" t="s">
        <v>327</v>
      </c>
      <c r="B35" s="47" t="s">
        <v>346</v>
      </c>
      <c r="C35" s="48">
        <v>52129837.399999999</v>
      </c>
      <c r="D35" s="51">
        <v>7349857.9400000004</v>
      </c>
      <c r="E35" s="52">
        <f t="shared" si="0"/>
        <v>44779979.460000001</v>
      </c>
      <c r="F35" s="3"/>
    </row>
    <row r="36" spans="1:6" ht="39.25" x14ac:dyDescent="0.25">
      <c r="A36" s="77" t="s">
        <v>807</v>
      </c>
      <c r="B36" s="47" t="s">
        <v>347</v>
      </c>
      <c r="C36" s="48">
        <v>7386000</v>
      </c>
      <c r="D36" s="51">
        <v>0</v>
      </c>
      <c r="E36" s="52">
        <f t="shared" si="0"/>
        <v>7386000</v>
      </c>
      <c r="F36" s="3"/>
    </row>
    <row r="37" spans="1:6" x14ac:dyDescent="0.25">
      <c r="A37" s="77" t="s">
        <v>329</v>
      </c>
      <c r="B37" s="47" t="s">
        <v>348</v>
      </c>
      <c r="C37" s="48">
        <v>41511593.219999999</v>
      </c>
      <c r="D37" s="51">
        <v>5682050.79</v>
      </c>
      <c r="E37" s="52">
        <f t="shared" si="0"/>
        <v>35829542.43</v>
      </c>
      <c r="F37" s="3"/>
    </row>
    <row r="38" spans="1:6" x14ac:dyDescent="0.25">
      <c r="A38" s="77" t="s">
        <v>349</v>
      </c>
      <c r="B38" s="47" t="s">
        <v>350</v>
      </c>
      <c r="C38" s="48">
        <v>3232244.18</v>
      </c>
      <c r="D38" s="51">
        <v>1667807.15</v>
      </c>
      <c r="E38" s="52">
        <f t="shared" si="0"/>
        <v>1564437.0300000003</v>
      </c>
      <c r="F38" s="3"/>
    </row>
    <row r="39" spans="1:6" ht="26.4" x14ac:dyDescent="0.25">
      <c r="A39" s="77" t="s">
        <v>351</v>
      </c>
      <c r="B39" s="47" t="s">
        <v>854</v>
      </c>
      <c r="C39" s="48">
        <v>623890.80000000005</v>
      </c>
      <c r="D39" s="51">
        <v>0</v>
      </c>
      <c r="E39" s="52">
        <f t="shared" si="0"/>
        <v>623890.80000000005</v>
      </c>
      <c r="F39" s="3"/>
    </row>
    <row r="40" spans="1:6" ht="26.4" x14ac:dyDescent="0.25">
      <c r="A40" s="77" t="s">
        <v>352</v>
      </c>
      <c r="B40" s="47" t="s">
        <v>855</v>
      </c>
      <c r="C40" s="48">
        <v>623890.80000000005</v>
      </c>
      <c r="D40" s="51">
        <v>0</v>
      </c>
      <c r="E40" s="52">
        <f t="shared" si="0"/>
        <v>623890.80000000005</v>
      </c>
      <c r="F40" s="3"/>
    </row>
    <row r="41" spans="1:6" ht="39.25" x14ac:dyDescent="0.25">
      <c r="A41" s="77" t="s">
        <v>353</v>
      </c>
      <c r="B41" s="47" t="s">
        <v>856</v>
      </c>
      <c r="C41" s="48">
        <v>623890.80000000005</v>
      </c>
      <c r="D41" s="51">
        <v>0</v>
      </c>
      <c r="E41" s="52">
        <f t="shared" si="0"/>
        <v>623890.80000000005</v>
      </c>
      <c r="F41" s="3"/>
    </row>
    <row r="42" spans="1:6" x14ac:dyDescent="0.25">
      <c r="A42" s="77" t="s">
        <v>354</v>
      </c>
      <c r="B42" s="47" t="s">
        <v>355</v>
      </c>
      <c r="C42" s="48">
        <v>30681300</v>
      </c>
      <c r="D42" s="51">
        <v>17676900</v>
      </c>
      <c r="E42" s="52">
        <f t="shared" si="0"/>
        <v>13004400</v>
      </c>
      <c r="F42" s="3"/>
    </row>
    <row r="43" spans="1:6" x14ac:dyDescent="0.25">
      <c r="A43" s="77" t="s">
        <v>273</v>
      </c>
      <c r="B43" s="47" t="s">
        <v>356</v>
      </c>
      <c r="C43" s="48">
        <v>30681300</v>
      </c>
      <c r="D43" s="51">
        <v>17676900</v>
      </c>
      <c r="E43" s="52">
        <f t="shared" si="0"/>
        <v>13004400</v>
      </c>
      <c r="F43" s="3"/>
    </row>
    <row r="44" spans="1:6" x14ac:dyDescent="0.25">
      <c r="A44" s="77" t="s">
        <v>331</v>
      </c>
      <c r="B44" s="47" t="s">
        <v>357</v>
      </c>
      <c r="C44" s="48">
        <v>131400</v>
      </c>
      <c r="D44" s="51">
        <v>47723.91</v>
      </c>
      <c r="E44" s="52">
        <f t="shared" si="0"/>
        <v>83676.09</v>
      </c>
      <c r="F44" s="3"/>
    </row>
    <row r="45" spans="1:6" x14ac:dyDescent="0.25">
      <c r="A45" s="77" t="s">
        <v>333</v>
      </c>
      <c r="B45" s="47" t="s">
        <v>358</v>
      </c>
      <c r="C45" s="48">
        <v>131400</v>
      </c>
      <c r="D45" s="51">
        <v>47723.91</v>
      </c>
      <c r="E45" s="52">
        <f t="shared" si="0"/>
        <v>83676.09</v>
      </c>
      <c r="F45" s="3"/>
    </row>
    <row r="46" spans="1:6" ht="26.4" x14ac:dyDescent="0.25">
      <c r="A46" s="77" t="s">
        <v>359</v>
      </c>
      <c r="B46" s="47" t="s">
        <v>360</v>
      </c>
      <c r="C46" s="48">
        <v>104630.09</v>
      </c>
      <c r="D46" s="51">
        <v>35000</v>
      </c>
      <c r="E46" s="52">
        <f t="shared" si="0"/>
        <v>69630.09</v>
      </c>
      <c r="F46" s="3"/>
    </row>
    <row r="47" spans="1:6" x14ac:dyDescent="0.25">
      <c r="A47" s="77" t="s">
        <v>335</v>
      </c>
      <c r="B47" s="47" t="s">
        <v>361</v>
      </c>
      <c r="C47" s="48">
        <v>26500</v>
      </c>
      <c r="D47" s="51">
        <v>12454</v>
      </c>
      <c r="E47" s="52">
        <f t="shared" si="0"/>
        <v>14046</v>
      </c>
      <c r="F47" s="3"/>
    </row>
    <row r="48" spans="1:6" x14ac:dyDescent="0.25">
      <c r="A48" s="77" t="s">
        <v>337</v>
      </c>
      <c r="B48" s="47" t="s">
        <v>857</v>
      </c>
      <c r="C48" s="48">
        <v>269.91000000000003</v>
      </c>
      <c r="D48" s="51">
        <v>269.91000000000003</v>
      </c>
      <c r="E48" s="52">
        <f t="shared" si="0"/>
        <v>0</v>
      </c>
      <c r="F48" s="3"/>
    </row>
    <row r="49" spans="1:6" x14ac:dyDescent="0.25">
      <c r="A49" s="77" t="s">
        <v>362</v>
      </c>
      <c r="B49" s="47" t="s">
        <v>363</v>
      </c>
      <c r="C49" s="48">
        <v>800</v>
      </c>
      <c r="D49" s="51">
        <v>0</v>
      </c>
      <c r="E49" s="52">
        <f t="shared" si="0"/>
        <v>800</v>
      </c>
      <c r="F49" s="3"/>
    </row>
    <row r="50" spans="1:6" ht="26.4" x14ac:dyDescent="0.25">
      <c r="A50" s="77" t="s">
        <v>325</v>
      </c>
      <c r="B50" s="47" t="s">
        <v>364</v>
      </c>
      <c r="C50" s="48">
        <v>800</v>
      </c>
      <c r="D50" s="51">
        <v>0</v>
      </c>
      <c r="E50" s="52">
        <f t="shared" si="0"/>
        <v>800</v>
      </c>
      <c r="F50" s="3"/>
    </row>
    <row r="51" spans="1:6" ht="39.25" x14ac:dyDescent="0.25">
      <c r="A51" s="77" t="s">
        <v>327</v>
      </c>
      <c r="B51" s="47" t="s">
        <v>365</v>
      </c>
      <c r="C51" s="48">
        <v>800</v>
      </c>
      <c r="D51" s="51">
        <v>0</v>
      </c>
      <c r="E51" s="52">
        <f t="shared" si="0"/>
        <v>800</v>
      </c>
      <c r="F51" s="3"/>
    </row>
    <row r="52" spans="1:6" x14ac:dyDescent="0.25">
      <c r="A52" s="77" t="s">
        <v>329</v>
      </c>
      <c r="B52" s="47" t="s">
        <v>366</v>
      </c>
      <c r="C52" s="48">
        <v>800</v>
      </c>
      <c r="D52" s="51">
        <v>0</v>
      </c>
      <c r="E52" s="52">
        <f t="shared" si="0"/>
        <v>800</v>
      </c>
      <c r="F52" s="3"/>
    </row>
    <row r="53" spans="1:6" ht="39.25" x14ac:dyDescent="0.25">
      <c r="A53" s="77" t="s">
        <v>367</v>
      </c>
      <c r="B53" s="47" t="s">
        <v>368</v>
      </c>
      <c r="C53" s="48">
        <v>62806341</v>
      </c>
      <c r="D53" s="51">
        <v>28208841.109999999</v>
      </c>
      <c r="E53" s="52">
        <f t="shared" si="0"/>
        <v>34597499.890000001</v>
      </c>
      <c r="F53" s="3"/>
    </row>
    <row r="54" spans="1:6" ht="64.900000000000006" x14ac:dyDescent="0.25">
      <c r="A54" s="77" t="s">
        <v>308</v>
      </c>
      <c r="B54" s="47" t="s">
        <v>369</v>
      </c>
      <c r="C54" s="48">
        <v>58770341</v>
      </c>
      <c r="D54" s="51">
        <v>27204345</v>
      </c>
      <c r="E54" s="52">
        <f t="shared" si="0"/>
        <v>31565996</v>
      </c>
      <c r="F54" s="3"/>
    </row>
    <row r="55" spans="1:6" ht="26.4" x14ac:dyDescent="0.25">
      <c r="A55" s="77" t="s">
        <v>310</v>
      </c>
      <c r="B55" s="47" t="s">
        <v>370</v>
      </c>
      <c r="C55" s="48">
        <v>58770341</v>
      </c>
      <c r="D55" s="51">
        <v>27204345</v>
      </c>
      <c r="E55" s="52">
        <f t="shared" si="0"/>
        <v>31565996</v>
      </c>
      <c r="F55" s="3"/>
    </row>
    <row r="56" spans="1:6" ht="26.4" x14ac:dyDescent="0.25">
      <c r="A56" s="77" t="s">
        <v>312</v>
      </c>
      <c r="B56" s="47" t="s">
        <v>371</v>
      </c>
      <c r="C56" s="48">
        <v>44896011.810000002</v>
      </c>
      <c r="D56" s="51">
        <v>20846493.390000001</v>
      </c>
      <c r="E56" s="52">
        <f t="shared" si="0"/>
        <v>24049518.420000002</v>
      </c>
      <c r="F56" s="3"/>
    </row>
    <row r="57" spans="1:6" ht="39.25" x14ac:dyDescent="0.25">
      <c r="A57" s="77" t="s">
        <v>314</v>
      </c>
      <c r="B57" s="47" t="s">
        <v>372</v>
      </c>
      <c r="C57" s="48">
        <v>1050700</v>
      </c>
      <c r="D57" s="51">
        <v>105370.9</v>
      </c>
      <c r="E57" s="52">
        <f t="shared" si="0"/>
        <v>945329.1</v>
      </c>
      <c r="F57" s="3"/>
    </row>
    <row r="58" spans="1:6" ht="52.05" x14ac:dyDescent="0.25">
      <c r="A58" s="77" t="s">
        <v>316</v>
      </c>
      <c r="B58" s="47" t="s">
        <v>373</v>
      </c>
      <c r="C58" s="48">
        <v>12823629.189999999</v>
      </c>
      <c r="D58" s="51">
        <v>6252480.71</v>
      </c>
      <c r="E58" s="52">
        <f t="shared" si="0"/>
        <v>6571148.4799999995</v>
      </c>
      <c r="F58" s="3"/>
    </row>
    <row r="59" spans="1:6" ht="26.4" x14ac:dyDescent="0.25">
      <c r="A59" s="77" t="s">
        <v>325</v>
      </c>
      <c r="B59" s="47" t="s">
        <v>374</v>
      </c>
      <c r="C59" s="48">
        <v>4036000</v>
      </c>
      <c r="D59" s="51">
        <v>1004496.11</v>
      </c>
      <c r="E59" s="52">
        <f t="shared" si="0"/>
        <v>3031503.89</v>
      </c>
      <c r="F59" s="3"/>
    </row>
    <row r="60" spans="1:6" ht="39.25" x14ac:dyDescent="0.25">
      <c r="A60" s="77" t="s">
        <v>327</v>
      </c>
      <c r="B60" s="47" t="s">
        <v>375</v>
      </c>
      <c r="C60" s="48">
        <v>4036000</v>
      </c>
      <c r="D60" s="51">
        <v>1004496.11</v>
      </c>
      <c r="E60" s="52">
        <f t="shared" si="0"/>
        <v>3031503.89</v>
      </c>
      <c r="F60" s="3"/>
    </row>
    <row r="61" spans="1:6" x14ac:dyDescent="0.25">
      <c r="A61" s="77" t="s">
        <v>329</v>
      </c>
      <c r="B61" s="47" t="s">
        <v>376</v>
      </c>
      <c r="C61" s="48">
        <v>4036000</v>
      </c>
      <c r="D61" s="51">
        <v>1004496.11</v>
      </c>
      <c r="E61" s="52">
        <f t="shared" si="0"/>
        <v>3031503.89</v>
      </c>
      <c r="F61" s="3"/>
    </row>
    <row r="62" spans="1:6" x14ac:dyDescent="0.25">
      <c r="A62" s="77" t="s">
        <v>377</v>
      </c>
      <c r="B62" s="47" t="s">
        <v>378</v>
      </c>
      <c r="C62" s="48">
        <v>10720368</v>
      </c>
      <c r="D62" s="51">
        <v>0</v>
      </c>
      <c r="E62" s="52">
        <f t="shared" si="0"/>
        <v>10720368</v>
      </c>
      <c r="F62" s="3"/>
    </row>
    <row r="63" spans="1:6" x14ac:dyDescent="0.25">
      <c r="A63" s="77" t="s">
        <v>331</v>
      </c>
      <c r="B63" s="47" t="s">
        <v>379</v>
      </c>
      <c r="C63" s="48">
        <v>10720368</v>
      </c>
      <c r="D63" s="51">
        <v>0</v>
      </c>
      <c r="E63" s="52">
        <f t="shared" si="0"/>
        <v>10720368</v>
      </c>
      <c r="F63" s="3"/>
    </row>
    <row r="64" spans="1:6" x14ac:dyDescent="0.25">
      <c r="A64" s="77" t="s">
        <v>380</v>
      </c>
      <c r="B64" s="47" t="s">
        <v>381</v>
      </c>
      <c r="C64" s="48">
        <v>10720368</v>
      </c>
      <c r="D64" s="51">
        <v>0</v>
      </c>
      <c r="E64" s="52">
        <f t="shared" si="0"/>
        <v>10720368</v>
      </c>
      <c r="F64" s="3"/>
    </row>
    <row r="65" spans="1:6" x14ac:dyDescent="0.25">
      <c r="A65" s="77" t="s">
        <v>382</v>
      </c>
      <c r="B65" s="47" t="s">
        <v>383</v>
      </c>
      <c r="C65" s="48">
        <v>88156656.849999994</v>
      </c>
      <c r="D65" s="51">
        <v>26284610.960000001</v>
      </c>
      <c r="E65" s="52">
        <f t="shared" si="0"/>
        <v>61872045.889999993</v>
      </c>
      <c r="F65" s="3"/>
    </row>
    <row r="66" spans="1:6" ht="64.900000000000006" x14ac:dyDescent="0.25">
      <c r="A66" s="77" t="s">
        <v>308</v>
      </c>
      <c r="B66" s="47" t="s">
        <v>384</v>
      </c>
      <c r="C66" s="48">
        <v>30589682</v>
      </c>
      <c r="D66" s="51">
        <v>13492423.970000001</v>
      </c>
      <c r="E66" s="52">
        <f t="shared" si="0"/>
        <v>17097258.030000001</v>
      </c>
      <c r="F66" s="3"/>
    </row>
    <row r="67" spans="1:6" ht="26.4" x14ac:dyDescent="0.25">
      <c r="A67" s="77" t="s">
        <v>310</v>
      </c>
      <c r="B67" s="47" t="s">
        <v>385</v>
      </c>
      <c r="C67" s="48">
        <v>30589682</v>
      </c>
      <c r="D67" s="51">
        <v>13492423.970000001</v>
      </c>
      <c r="E67" s="52">
        <f t="shared" si="0"/>
        <v>17097258.030000001</v>
      </c>
      <c r="F67" s="3"/>
    </row>
    <row r="68" spans="1:6" ht="26.4" x14ac:dyDescent="0.25">
      <c r="A68" s="77" t="s">
        <v>312</v>
      </c>
      <c r="B68" s="47" t="s">
        <v>386</v>
      </c>
      <c r="C68" s="48">
        <v>23071514</v>
      </c>
      <c r="D68" s="51">
        <v>10590738.85</v>
      </c>
      <c r="E68" s="52">
        <f t="shared" si="0"/>
        <v>12480775.15</v>
      </c>
      <c r="F68" s="3"/>
    </row>
    <row r="69" spans="1:6" ht="39.25" x14ac:dyDescent="0.25">
      <c r="A69" s="77" t="s">
        <v>314</v>
      </c>
      <c r="B69" s="47" t="s">
        <v>387</v>
      </c>
      <c r="C69" s="48">
        <v>550545</v>
      </c>
      <c r="D69" s="51">
        <v>84317</v>
      </c>
      <c r="E69" s="52">
        <f t="shared" si="0"/>
        <v>466228</v>
      </c>
      <c r="F69" s="3"/>
    </row>
    <row r="70" spans="1:6" ht="52.05" x14ac:dyDescent="0.25">
      <c r="A70" s="77" t="s">
        <v>316</v>
      </c>
      <c r="B70" s="47" t="s">
        <v>388</v>
      </c>
      <c r="C70" s="48">
        <v>6967623</v>
      </c>
      <c r="D70" s="51">
        <v>2817368.12</v>
      </c>
      <c r="E70" s="52">
        <f t="shared" si="0"/>
        <v>4150254.88</v>
      </c>
      <c r="F70" s="3"/>
    </row>
    <row r="71" spans="1:6" ht="26.4" x14ac:dyDescent="0.25">
      <c r="A71" s="77" t="s">
        <v>325</v>
      </c>
      <c r="B71" s="47" t="s">
        <v>389</v>
      </c>
      <c r="C71" s="48">
        <v>49483197.270000003</v>
      </c>
      <c r="D71" s="51">
        <v>8686659.7699999996</v>
      </c>
      <c r="E71" s="52">
        <f t="shared" si="0"/>
        <v>40796537.5</v>
      </c>
      <c r="F71" s="3"/>
    </row>
    <row r="72" spans="1:6" ht="39.25" x14ac:dyDescent="0.25">
      <c r="A72" s="77" t="s">
        <v>327</v>
      </c>
      <c r="B72" s="47" t="s">
        <v>390</v>
      </c>
      <c r="C72" s="48">
        <v>49483197.270000003</v>
      </c>
      <c r="D72" s="51">
        <v>8686659.7699999996</v>
      </c>
      <c r="E72" s="52">
        <f t="shared" si="0"/>
        <v>40796537.5</v>
      </c>
      <c r="F72" s="3"/>
    </row>
    <row r="73" spans="1:6" ht="39.25" x14ac:dyDescent="0.25">
      <c r="A73" s="77" t="s">
        <v>807</v>
      </c>
      <c r="B73" s="47" t="s">
        <v>391</v>
      </c>
      <c r="C73" s="48">
        <v>22770711.210000001</v>
      </c>
      <c r="D73" s="51">
        <v>2277905.0299999998</v>
      </c>
      <c r="E73" s="52">
        <f t="shared" si="0"/>
        <v>20492806.18</v>
      </c>
      <c r="F73" s="3"/>
    </row>
    <row r="74" spans="1:6" x14ac:dyDescent="0.25">
      <c r="A74" s="77" t="s">
        <v>329</v>
      </c>
      <c r="B74" s="47" t="s">
        <v>392</v>
      </c>
      <c r="C74" s="48">
        <v>22255092.379999999</v>
      </c>
      <c r="D74" s="51">
        <v>4931631.8899999997</v>
      </c>
      <c r="E74" s="52">
        <f t="shared" ref="E74:E137" si="1">C74-D74</f>
        <v>17323460.489999998</v>
      </c>
      <c r="F74" s="3"/>
    </row>
    <row r="75" spans="1:6" x14ac:dyDescent="0.25">
      <c r="A75" s="77" t="s">
        <v>349</v>
      </c>
      <c r="B75" s="47" t="s">
        <v>393</v>
      </c>
      <c r="C75" s="48">
        <v>4457393.68</v>
      </c>
      <c r="D75" s="51">
        <v>1477122.85</v>
      </c>
      <c r="E75" s="52">
        <f t="shared" si="1"/>
        <v>2980270.8299999996</v>
      </c>
      <c r="F75" s="3"/>
    </row>
    <row r="76" spans="1:6" ht="26.4" x14ac:dyDescent="0.25">
      <c r="A76" s="77" t="s">
        <v>351</v>
      </c>
      <c r="B76" s="47" t="s">
        <v>394</v>
      </c>
      <c r="C76" s="48">
        <v>882000</v>
      </c>
      <c r="D76" s="51">
        <v>394000</v>
      </c>
      <c r="E76" s="52">
        <f t="shared" si="1"/>
        <v>488000</v>
      </c>
      <c r="F76" s="3"/>
    </row>
    <row r="77" spans="1:6" ht="26.4" x14ac:dyDescent="0.25">
      <c r="A77" s="77" t="s">
        <v>352</v>
      </c>
      <c r="B77" s="47" t="s">
        <v>395</v>
      </c>
      <c r="C77" s="48">
        <v>70000</v>
      </c>
      <c r="D77" s="51">
        <v>14000</v>
      </c>
      <c r="E77" s="52">
        <f t="shared" si="1"/>
        <v>56000</v>
      </c>
      <c r="F77" s="3"/>
    </row>
    <row r="78" spans="1:6" ht="39.25" x14ac:dyDescent="0.25">
      <c r="A78" s="77" t="s">
        <v>353</v>
      </c>
      <c r="B78" s="47" t="s">
        <v>396</v>
      </c>
      <c r="C78" s="48">
        <v>70000</v>
      </c>
      <c r="D78" s="51">
        <v>14000</v>
      </c>
      <c r="E78" s="52">
        <f t="shared" si="1"/>
        <v>56000</v>
      </c>
      <c r="F78" s="3"/>
    </row>
    <row r="79" spans="1:6" ht="26.4" x14ac:dyDescent="0.25">
      <c r="A79" s="77" t="s">
        <v>672</v>
      </c>
      <c r="B79" s="47" t="s">
        <v>808</v>
      </c>
      <c r="C79" s="48">
        <v>707000</v>
      </c>
      <c r="D79" s="51">
        <v>350000</v>
      </c>
      <c r="E79" s="52">
        <f t="shared" si="1"/>
        <v>357000</v>
      </c>
      <c r="F79" s="3"/>
    </row>
    <row r="80" spans="1:6" x14ac:dyDescent="0.25">
      <c r="A80" s="77" t="s">
        <v>397</v>
      </c>
      <c r="B80" s="47" t="s">
        <v>398</v>
      </c>
      <c r="C80" s="48">
        <v>105000</v>
      </c>
      <c r="D80" s="51">
        <v>30000</v>
      </c>
      <c r="E80" s="52">
        <f t="shared" si="1"/>
        <v>75000</v>
      </c>
      <c r="F80" s="3"/>
    </row>
    <row r="81" spans="1:6" x14ac:dyDescent="0.25">
      <c r="A81" s="77" t="s">
        <v>331</v>
      </c>
      <c r="B81" s="47" t="s">
        <v>399</v>
      </c>
      <c r="C81" s="48">
        <v>7201777.5800000001</v>
      </c>
      <c r="D81" s="51">
        <v>3711527.22</v>
      </c>
      <c r="E81" s="52">
        <f t="shared" si="1"/>
        <v>3490250.36</v>
      </c>
      <c r="F81" s="3"/>
    </row>
    <row r="82" spans="1:6" ht="52.05" x14ac:dyDescent="0.25">
      <c r="A82" s="77" t="s">
        <v>445</v>
      </c>
      <c r="B82" s="47" t="s">
        <v>858</v>
      </c>
      <c r="C82" s="48">
        <v>3300000</v>
      </c>
      <c r="D82" s="51">
        <v>3300000</v>
      </c>
      <c r="E82" s="52">
        <f t="shared" si="1"/>
        <v>0</v>
      </c>
      <c r="F82" s="3"/>
    </row>
    <row r="83" spans="1:6" ht="52.05" x14ac:dyDescent="0.25">
      <c r="A83" s="77" t="s">
        <v>447</v>
      </c>
      <c r="B83" s="47" t="s">
        <v>859</v>
      </c>
      <c r="C83" s="48">
        <v>3300000</v>
      </c>
      <c r="D83" s="51">
        <v>3300000</v>
      </c>
      <c r="E83" s="52">
        <f t="shared" si="1"/>
        <v>0</v>
      </c>
      <c r="F83" s="3"/>
    </row>
    <row r="84" spans="1:6" x14ac:dyDescent="0.25">
      <c r="A84" s="77" t="s">
        <v>333</v>
      </c>
      <c r="B84" s="47" t="s">
        <v>402</v>
      </c>
      <c r="C84" s="48">
        <v>1051018</v>
      </c>
      <c r="D84" s="51">
        <v>411527.22</v>
      </c>
      <c r="E84" s="52">
        <f t="shared" si="1"/>
        <v>639490.78</v>
      </c>
      <c r="F84" s="3"/>
    </row>
    <row r="85" spans="1:6" ht="26.4" x14ac:dyDescent="0.25">
      <c r="A85" s="77" t="s">
        <v>359</v>
      </c>
      <c r="B85" s="47" t="s">
        <v>403</v>
      </c>
      <c r="C85" s="48">
        <v>411470</v>
      </c>
      <c r="D85" s="51">
        <v>137680</v>
      </c>
      <c r="E85" s="52">
        <f t="shared" si="1"/>
        <v>273790</v>
      </c>
      <c r="F85" s="3"/>
    </row>
    <row r="86" spans="1:6" x14ac:dyDescent="0.25">
      <c r="A86" s="77" t="s">
        <v>335</v>
      </c>
      <c r="B86" s="47" t="s">
        <v>404</v>
      </c>
      <c r="C86" s="48">
        <v>400000</v>
      </c>
      <c r="D86" s="51">
        <v>34299.22</v>
      </c>
      <c r="E86" s="52">
        <f t="shared" si="1"/>
        <v>365700.78</v>
      </c>
      <c r="F86" s="3"/>
    </row>
    <row r="87" spans="1:6" x14ac:dyDescent="0.25">
      <c r="A87" s="77" t="s">
        <v>337</v>
      </c>
      <c r="B87" s="47" t="s">
        <v>405</v>
      </c>
      <c r="C87" s="48">
        <v>239548</v>
      </c>
      <c r="D87" s="51">
        <v>239548</v>
      </c>
      <c r="E87" s="52">
        <f t="shared" si="1"/>
        <v>0</v>
      </c>
      <c r="F87" s="3"/>
    </row>
    <row r="88" spans="1:6" x14ac:dyDescent="0.25">
      <c r="A88" s="77" t="s">
        <v>380</v>
      </c>
      <c r="B88" s="47" t="s">
        <v>406</v>
      </c>
      <c r="C88" s="48">
        <v>2850759.58</v>
      </c>
      <c r="D88" s="51">
        <v>0</v>
      </c>
      <c r="E88" s="52">
        <f t="shared" si="1"/>
        <v>2850759.58</v>
      </c>
      <c r="F88" s="3"/>
    </row>
    <row r="89" spans="1:6" x14ac:dyDescent="0.25">
      <c r="A89" s="77" t="s">
        <v>860</v>
      </c>
      <c r="B89" s="47" t="s">
        <v>861</v>
      </c>
      <c r="C89" s="48">
        <v>4279632</v>
      </c>
      <c r="D89" s="51">
        <v>0</v>
      </c>
      <c r="E89" s="52">
        <f t="shared" si="1"/>
        <v>4279632</v>
      </c>
      <c r="F89" s="3"/>
    </row>
    <row r="90" spans="1:6" x14ac:dyDescent="0.25">
      <c r="A90" s="77" t="s">
        <v>862</v>
      </c>
      <c r="B90" s="47" t="s">
        <v>863</v>
      </c>
      <c r="C90" s="48">
        <v>4279632</v>
      </c>
      <c r="D90" s="51">
        <v>0</v>
      </c>
      <c r="E90" s="52">
        <f t="shared" si="1"/>
        <v>4279632</v>
      </c>
      <c r="F90" s="3"/>
    </row>
    <row r="91" spans="1:6" ht="26.4" x14ac:dyDescent="0.25">
      <c r="A91" s="77" t="s">
        <v>325</v>
      </c>
      <c r="B91" s="47" t="s">
        <v>864</v>
      </c>
      <c r="C91" s="48">
        <v>4279632</v>
      </c>
      <c r="D91" s="51">
        <v>0</v>
      </c>
      <c r="E91" s="52">
        <f t="shared" si="1"/>
        <v>4279632</v>
      </c>
      <c r="F91" s="3"/>
    </row>
    <row r="92" spans="1:6" ht="39.25" x14ac:dyDescent="0.25">
      <c r="A92" s="77" t="s">
        <v>327</v>
      </c>
      <c r="B92" s="47" t="s">
        <v>865</v>
      </c>
      <c r="C92" s="48">
        <v>4279632</v>
      </c>
      <c r="D92" s="51">
        <v>0</v>
      </c>
      <c r="E92" s="52">
        <f t="shared" si="1"/>
        <v>4279632</v>
      </c>
      <c r="F92" s="3"/>
    </row>
    <row r="93" spans="1:6" x14ac:dyDescent="0.25">
      <c r="A93" s="77" t="s">
        <v>329</v>
      </c>
      <c r="B93" s="47" t="s">
        <v>866</v>
      </c>
      <c r="C93" s="48">
        <v>4279632</v>
      </c>
      <c r="D93" s="51">
        <v>0</v>
      </c>
      <c r="E93" s="52">
        <f t="shared" si="1"/>
        <v>4279632</v>
      </c>
      <c r="F93" s="3"/>
    </row>
    <row r="94" spans="1:6" ht="26.4" x14ac:dyDescent="0.25">
      <c r="A94" s="77" t="s">
        <v>407</v>
      </c>
      <c r="B94" s="47" t="s">
        <v>408</v>
      </c>
      <c r="C94" s="48">
        <v>16749300</v>
      </c>
      <c r="D94" s="51">
        <v>6775831.8099999996</v>
      </c>
      <c r="E94" s="52">
        <f t="shared" si="1"/>
        <v>9973468.1900000013</v>
      </c>
      <c r="F94" s="3"/>
    </row>
    <row r="95" spans="1:6" x14ac:dyDescent="0.25">
      <c r="A95" s="77" t="s">
        <v>409</v>
      </c>
      <c r="B95" s="47" t="s">
        <v>410</v>
      </c>
      <c r="C95" s="48">
        <v>74400</v>
      </c>
      <c r="D95" s="51">
        <v>0</v>
      </c>
      <c r="E95" s="52">
        <f t="shared" si="1"/>
        <v>74400</v>
      </c>
      <c r="F95" s="3"/>
    </row>
    <row r="96" spans="1:6" ht="26.4" x14ac:dyDescent="0.25">
      <c r="A96" s="77" t="s">
        <v>325</v>
      </c>
      <c r="B96" s="47" t="s">
        <v>411</v>
      </c>
      <c r="C96" s="48">
        <v>74400</v>
      </c>
      <c r="D96" s="51">
        <v>0</v>
      </c>
      <c r="E96" s="52">
        <f t="shared" si="1"/>
        <v>74400</v>
      </c>
      <c r="F96" s="3"/>
    </row>
    <row r="97" spans="1:6" ht="39.25" x14ac:dyDescent="0.25">
      <c r="A97" s="77" t="s">
        <v>327</v>
      </c>
      <c r="B97" s="47" t="s">
        <v>412</v>
      </c>
      <c r="C97" s="48">
        <v>74400</v>
      </c>
      <c r="D97" s="51">
        <v>0</v>
      </c>
      <c r="E97" s="52">
        <f t="shared" si="1"/>
        <v>74400</v>
      </c>
      <c r="F97" s="3"/>
    </row>
    <row r="98" spans="1:6" x14ac:dyDescent="0.25">
      <c r="A98" s="77" t="s">
        <v>329</v>
      </c>
      <c r="B98" s="47" t="s">
        <v>413</v>
      </c>
      <c r="C98" s="48">
        <v>74400</v>
      </c>
      <c r="D98" s="51">
        <v>0</v>
      </c>
      <c r="E98" s="52">
        <f t="shared" si="1"/>
        <v>74400</v>
      </c>
      <c r="F98" s="3"/>
    </row>
    <row r="99" spans="1:6" ht="39.25" x14ac:dyDescent="0.25">
      <c r="A99" s="77" t="s">
        <v>414</v>
      </c>
      <c r="B99" s="47" t="s">
        <v>415</v>
      </c>
      <c r="C99" s="48">
        <v>16254900</v>
      </c>
      <c r="D99" s="51">
        <v>6640837.2800000003</v>
      </c>
      <c r="E99" s="52">
        <f t="shared" si="1"/>
        <v>9614062.7199999988</v>
      </c>
      <c r="F99" s="3"/>
    </row>
    <row r="100" spans="1:6" ht="64.900000000000006" x14ac:dyDescent="0.25">
      <c r="A100" s="77" t="s">
        <v>308</v>
      </c>
      <c r="B100" s="47" t="s">
        <v>416</v>
      </c>
      <c r="C100" s="48">
        <v>9869200</v>
      </c>
      <c r="D100" s="51">
        <v>5480281.0800000001</v>
      </c>
      <c r="E100" s="52">
        <f t="shared" si="1"/>
        <v>4388918.92</v>
      </c>
      <c r="F100" s="3"/>
    </row>
    <row r="101" spans="1:6" ht="26.4" x14ac:dyDescent="0.25">
      <c r="A101" s="77" t="s">
        <v>417</v>
      </c>
      <c r="B101" s="47" t="s">
        <v>418</v>
      </c>
      <c r="C101" s="48">
        <v>9869200</v>
      </c>
      <c r="D101" s="51">
        <v>5480281.0800000001</v>
      </c>
      <c r="E101" s="52">
        <f t="shared" si="1"/>
        <v>4388918.92</v>
      </c>
      <c r="F101" s="3"/>
    </row>
    <row r="102" spans="1:6" x14ac:dyDescent="0.25">
      <c r="A102" s="77" t="s">
        <v>419</v>
      </c>
      <c r="B102" s="47" t="s">
        <v>420</v>
      </c>
      <c r="C102" s="48">
        <v>7253600</v>
      </c>
      <c r="D102" s="51">
        <v>4188513.44</v>
      </c>
      <c r="E102" s="52">
        <f t="shared" si="1"/>
        <v>3065086.56</v>
      </c>
      <c r="F102" s="3"/>
    </row>
    <row r="103" spans="1:6" ht="26.4" x14ac:dyDescent="0.25">
      <c r="A103" s="77" t="s">
        <v>421</v>
      </c>
      <c r="B103" s="47" t="s">
        <v>422</v>
      </c>
      <c r="C103" s="48">
        <v>425000</v>
      </c>
      <c r="D103" s="51">
        <v>48411.3</v>
      </c>
      <c r="E103" s="52">
        <f t="shared" si="1"/>
        <v>376588.7</v>
      </c>
      <c r="F103" s="3"/>
    </row>
    <row r="104" spans="1:6" ht="52.05" x14ac:dyDescent="0.25">
      <c r="A104" s="77" t="s">
        <v>423</v>
      </c>
      <c r="B104" s="47" t="s">
        <v>424</v>
      </c>
      <c r="C104" s="48">
        <v>2190600</v>
      </c>
      <c r="D104" s="51">
        <v>1243356.3400000001</v>
      </c>
      <c r="E104" s="52">
        <f t="shared" si="1"/>
        <v>947243.65999999992</v>
      </c>
      <c r="F104" s="3"/>
    </row>
    <row r="105" spans="1:6" ht="26.4" x14ac:dyDescent="0.25">
      <c r="A105" s="77" t="s">
        <v>325</v>
      </c>
      <c r="B105" s="47" t="s">
        <v>425</v>
      </c>
      <c r="C105" s="48">
        <v>6385700</v>
      </c>
      <c r="D105" s="51">
        <v>1160556.2</v>
      </c>
      <c r="E105" s="52">
        <f t="shared" si="1"/>
        <v>5225143.8</v>
      </c>
      <c r="F105" s="3"/>
    </row>
    <row r="106" spans="1:6" ht="39.25" x14ac:dyDescent="0.25">
      <c r="A106" s="77" t="s">
        <v>327</v>
      </c>
      <c r="B106" s="47" t="s">
        <v>426</v>
      </c>
      <c r="C106" s="48">
        <v>6385700</v>
      </c>
      <c r="D106" s="51">
        <v>1160556.2</v>
      </c>
      <c r="E106" s="52">
        <f t="shared" si="1"/>
        <v>5225143.8</v>
      </c>
      <c r="F106" s="3"/>
    </row>
    <row r="107" spans="1:6" x14ac:dyDescent="0.25">
      <c r="A107" s="77" t="s">
        <v>329</v>
      </c>
      <c r="B107" s="47" t="s">
        <v>427</v>
      </c>
      <c r="C107" s="48">
        <v>6204600</v>
      </c>
      <c r="D107" s="51">
        <v>1060983.31</v>
      </c>
      <c r="E107" s="52">
        <f t="shared" si="1"/>
        <v>5143616.6899999995</v>
      </c>
      <c r="F107" s="3"/>
    </row>
    <row r="108" spans="1:6" x14ac:dyDescent="0.25">
      <c r="A108" s="77" t="s">
        <v>349</v>
      </c>
      <c r="B108" s="47" t="s">
        <v>428</v>
      </c>
      <c r="C108" s="48">
        <v>181100</v>
      </c>
      <c r="D108" s="51">
        <v>99572.89</v>
      </c>
      <c r="E108" s="52">
        <f t="shared" si="1"/>
        <v>81527.11</v>
      </c>
      <c r="F108" s="3"/>
    </row>
    <row r="109" spans="1:6" ht="39.25" x14ac:dyDescent="0.25">
      <c r="A109" s="77" t="s">
        <v>429</v>
      </c>
      <c r="B109" s="47" t="s">
        <v>430</v>
      </c>
      <c r="C109" s="48">
        <v>420000</v>
      </c>
      <c r="D109" s="51">
        <v>134994.53</v>
      </c>
      <c r="E109" s="52">
        <f t="shared" si="1"/>
        <v>285005.46999999997</v>
      </c>
      <c r="F109" s="3"/>
    </row>
    <row r="110" spans="1:6" ht="26.4" x14ac:dyDescent="0.25">
      <c r="A110" s="77" t="s">
        <v>325</v>
      </c>
      <c r="B110" s="47" t="s">
        <v>431</v>
      </c>
      <c r="C110" s="48">
        <v>420000</v>
      </c>
      <c r="D110" s="51">
        <v>134994.53</v>
      </c>
      <c r="E110" s="52">
        <f t="shared" si="1"/>
        <v>285005.46999999997</v>
      </c>
      <c r="F110" s="3"/>
    </row>
    <row r="111" spans="1:6" ht="39.25" x14ac:dyDescent="0.25">
      <c r="A111" s="77" t="s">
        <v>327</v>
      </c>
      <c r="B111" s="47" t="s">
        <v>432</v>
      </c>
      <c r="C111" s="48">
        <v>420000</v>
      </c>
      <c r="D111" s="51">
        <v>134994.53</v>
      </c>
      <c r="E111" s="52">
        <f t="shared" si="1"/>
        <v>285005.46999999997</v>
      </c>
      <c r="F111" s="3"/>
    </row>
    <row r="112" spans="1:6" x14ac:dyDescent="0.25">
      <c r="A112" s="77" t="s">
        <v>329</v>
      </c>
      <c r="B112" s="47" t="s">
        <v>433</v>
      </c>
      <c r="C112" s="48">
        <v>420000</v>
      </c>
      <c r="D112" s="51">
        <v>134994.53</v>
      </c>
      <c r="E112" s="52">
        <f t="shared" si="1"/>
        <v>285005.46999999997</v>
      </c>
      <c r="F112" s="3"/>
    </row>
    <row r="113" spans="1:6" x14ac:dyDescent="0.25">
      <c r="A113" s="77" t="s">
        <v>434</v>
      </c>
      <c r="B113" s="47" t="s">
        <v>435</v>
      </c>
      <c r="C113" s="48">
        <v>48910694.259999998</v>
      </c>
      <c r="D113" s="51">
        <v>9786677.5099999998</v>
      </c>
      <c r="E113" s="52">
        <f t="shared" si="1"/>
        <v>39124016.75</v>
      </c>
      <c r="F113" s="3"/>
    </row>
    <row r="114" spans="1:6" x14ac:dyDescent="0.25">
      <c r="A114" s="77" t="s">
        <v>436</v>
      </c>
      <c r="B114" s="47" t="s">
        <v>437</v>
      </c>
      <c r="C114" s="48">
        <v>3348000</v>
      </c>
      <c r="D114" s="51">
        <v>60000</v>
      </c>
      <c r="E114" s="52">
        <f t="shared" si="1"/>
        <v>3288000</v>
      </c>
      <c r="F114" s="3"/>
    </row>
    <row r="115" spans="1:6" ht="26.4" x14ac:dyDescent="0.25">
      <c r="A115" s="77" t="s">
        <v>325</v>
      </c>
      <c r="B115" s="47" t="s">
        <v>438</v>
      </c>
      <c r="C115" s="48">
        <v>165000</v>
      </c>
      <c r="D115" s="51">
        <v>60000</v>
      </c>
      <c r="E115" s="52">
        <f t="shared" si="1"/>
        <v>105000</v>
      </c>
      <c r="F115" s="3"/>
    </row>
    <row r="116" spans="1:6" ht="39.25" x14ac:dyDescent="0.25">
      <c r="A116" s="77" t="s">
        <v>327</v>
      </c>
      <c r="B116" s="47" t="s">
        <v>439</v>
      </c>
      <c r="C116" s="48">
        <v>165000</v>
      </c>
      <c r="D116" s="51">
        <v>60000</v>
      </c>
      <c r="E116" s="52">
        <f t="shared" si="1"/>
        <v>105000</v>
      </c>
      <c r="F116" s="3"/>
    </row>
    <row r="117" spans="1:6" x14ac:dyDescent="0.25">
      <c r="A117" s="77" t="s">
        <v>329</v>
      </c>
      <c r="B117" s="47" t="s">
        <v>440</v>
      </c>
      <c r="C117" s="48">
        <v>165000</v>
      </c>
      <c r="D117" s="51">
        <v>60000</v>
      </c>
      <c r="E117" s="52">
        <f t="shared" si="1"/>
        <v>105000</v>
      </c>
      <c r="F117" s="3"/>
    </row>
    <row r="118" spans="1:6" ht="26.4" x14ac:dyDescent="0.25">
      <c r="A118" s="77" t="s">
        <v>351</v>
      </c>
      <c r="B118" s="47" t="s">
        <v>441</v>
      </c>
      <c r="C118" s="48">
        <v>913000</v>
      </c>
      <c r="D118" s="51">
        <v>0</v>
      </c>
      <c r="E118" s="52">
        <f t="shared" si="1"/>
        <v>913000</v>
      </c>
      <c r="F118" s="3"/>
    </row>
    <row r="119" spans="1:6" x14ac:dyDescent="0.25">
      <c r="A119" s="77" t="s">
        <v>442</v>
      </c>
      <c r="B119" s="47" t="s">
        <v>443</v>
      </c>
      <c r="C119" s="48">
        <v>913000</v>
      </c>
      <c r="D119" s="51">
        <v>0</v>
      </c>
      <c r="E119" s="52">
        <f t="shared" si="1"/>
        <v>913000</v>
      </c>
      <c r="F119" s="3"/>
    </row>
    <row r="120" spans="1:6" x14ac:dyDescent="0.25">
      <c r="A120" s="77" t="s">
        <v>331</v>
      </c>
      <c r="B120" s="47" t="s">
        <v>444</v>
      </c>
      <c r="C120" s="48">
        <v>2270000</v>
      </c>
      <c r="D120" s="51">
        <v>0</v>
      </c>
      <c r="E120" s="52">
        <f t="shared" si="1"/>
        <v>2270000</v>
      </c>
      <c r="F120" s="3"/>
    </row>
    <row r="121" spans="1:6" ht="52.05" x14ac:dyDescent="0.25">
      <c r="A121" s="77" t="s">
        <v>445</v>
      </c>
      <c r="B121" s="47" t="s">
        <v>446</v>
      </c>
      <c r="C121" s="48">
        <v>2270000</v>
      </c>
      <c r="D121" s="51">
        <v>0</v>
      </c>
      <c r="E121" s="52">
        <f t="shared" si="1"/>
        <v>2270000</v>
      </c>
      <c r="F121" s="3"/>
    </row>
    <row r="122" spans="1:6" ht="52.05" x14ac:dyDescent="0.25">
      <c r="A122" s="77" t="s">
        <v>447</v>
      </c>
      <c r="B122" s="47" t="s">
        <v>448</v>
      </c>
      <c r="C122" s="48">
        <v>2270000</v>
      </c>
      <c r="D122" s="51">
        <v>0</v>
      </c>
      <c r="E122" s="52">
        <f t="shared" si="1"/>
        <v>2270000</v>
      </c>
      <c r="F122" s="3"/>
    </row>
    <row r="123" spans="1:6" x14ac:dyDescent="0.25">
      <c r="A123" s="77" t="s">
        <v>449</v>
      </c>
      <c r="B123" s="47" t="s">
        <v>450</v>
      </c>
      <c r="C123" s="48">
        <v>11362800</v>
      </c>
      <c r="D123" s="51">
        <v>1097970.6399999999</v>
      </c>
      <c r="E123" s="52">
        <f t="shared" si="1"/>
        <v>10264829.359999999</v>
      </c>
      <c r="F123" s="3"/>
    </row>
    <row r="124" spans="1:6" ht="26.4" x14ac:dyDescent="0.25">
      <c r="A124" s="77" t="s">
        <v>325</v>
      </c>
      <c r="B124" s="47" t="s">
        <v>809</v>
      </c>
      <c r="C124" s="48">
        <v>10402800</v>
      </c>
      <c r="D124" s="51">
        <v>1097970.6399999999</v>
      </c>
      <c r="E124" s="52">
        <f t="shared" si="1"/>
        <v>9304829.3599999994</v>
      </c>
      <c r="F124" s="3"/>
    </row>
    <row r="125" spans="1:6" ht="39.25" x14ac:dyDescent="0.25">
      <c r="A125" s="77" t="s">
        <v>327</v>
      </c>
      <c r="B125" s="47" t="s">
        <v>810</v>
      </c>
      <c r="C125" s="48">
        <v>10402800</v>
      </c>
      <c r="D125" s="51">
        <v>1097970.6399999999</v>
      </c>
      <c r="E125" s="52">
        <f t="shared" si="1"/>
        <v>9304829.3599999994</v>
      </c>
      <c r="F125" s="3"/>
    </row>
    <row r="126" spans="1:6" x14ac:dyDescent="0.25">
      <c r="A126" s="77" t="s">
        <v>329</v>
      </c>
      <c r="B126" s="47" t="s">
        <v>811</v>
      </c>
      <c r="C126" s="48">
        <v>10402800</v>
      </c>
      <c r="D126" s="51">
        <v>1097970.6399999999</v>
      </c>
      <c r="E126" s="52">
        <f t="shared" si="1"/>
        <v>9304829.3599999994</v>
      </c>
      <c r="F126" s="3"/>
    </row>
    <row r="127" spans="1:6" x14ac:dyDescent="0.25">
      <c r="A127" s="77" t="s">
        <v>331</v>
      </c>
      <c r="B127" s="47" t="s">
        <v>451</v>
      </c>
      <c r="C127" s="48">
        <v>960000</v>
      </c>
      <c r="D127" s="51">
        <v>0</v>
      </c>
      <c r="E127" s="52">
        <f t="shared" si="1"/>
        <v>960000</v>
      </c>
      <c r="F127" s="3"/>
    </row>
    <row r="128" spans="1:6" ht="52.05" x14ac:dyDescent="0.25">
      <c r="A128" s="77" t="s">
        <v>445</v>
      </c>
      <c r="B128" s="47" t="s">
        <v>452</v>
      </c>
      <c r="C128" s="48">
        <v>960000</v>
      </c>
      <c r="D128" s="51">
        <v>0</v>
      </c>
      <c r="E128" s="52">
        <f t="shared" si="1"/>
        <v>960000</v>
      </c>
      <c r="F128" s="3"/>
    </row>
    <row r="129" spans="1:6" ht="52.05" x14ac:dyDescent="0.25">
      <c r="A129" s="77" t="s">
        <v>447</v>
      </c>
      <c r="B129" s="47" t="s">
        <v>453</v>
      </c>
      <c r="C129" s="48">
        <v>960000</v>
      </c>
      <c r="D129" s="51">
        <v>0</v>
      </c>
      <c r="E129" s="52">
        <f t="shared" si="1"/>
        <v>960000</v>
      </c>
      <c r="F129" s="3"/>
    </row>
    <row r="130" spans="1:6" x14ac:dyDescent="0.25">
      <c r="A130" s="77" t="s">
        <v>454</v>
      </c>
      <c r="B130" s="47" t="s">
        <v>455</v>
      </c>
      <c r="C130" s="48">
        <v>13933349.26</v>
      </c>
      <c r="D130" s="51">
        <v>1227403.6000000001</v>
      </c>
      <c r="E130" s="52">
        <f t="shared" si="1"/>
        <v>12705945.66</v>
      </c>
      <c r="F130" s="3"/>
    </row>
    <row r="131" spans="1:6" ht="26.4" x14ac:dyDescent="0.25">
      <c r="A131" s="77" t="s">
        <v>325</v>
      </c>
      <c r="B131" s="47" t="s">
        <v>456</v>
      </c>
      <c r="C131" s="48">
        <v>1249212</v>
      </c>
      <c r="D131" s="51">
        <v>1227403.6000000001</v>
      </c>
      <c r="E131" s="52">
        <f t="shared" si="1"/>
        <v>21808.399999999907</v>
      </c>
      <c r="F131" s="3"/>
    </row>
    <row r="132" spans="1:6" ht="39.25" x14ac:dyDescent="0.25">
      <c r="A132" s="77" t="s">
        <v>327</v>
      </c>
      <c r="B132" s="47" t="s">
        <v>457</v>
      </c>
      <c r="C132" s="48">
        <v>1249212</v>
      </c>
      <c r="D132" s="51">
        <v>1227403.6000000001</v>
      </c>
      <c r="E132" s="52">
        <f t="shared" si="1"/>
        <v>21808.399999999907</v>
      </c>
      <c r="F132" s="3"/>
    </row>
    <row r="133" spans="1:6" x14ac:dyDescent="0.25">
      <c r="A133" s="77" t="s">
        <v>329</v>
      </c>
      <c r="B133" s="47" t="s">
        <v>458</v>
      </c>
      <c r="C133" s="48">
        <v>1249212</v>
      </c>
      <c r="D133" s="51">
        <v>1227403.6000000001</v>
      </c>
      <c r="E133" s="52">
        <f t="shared" si="1"/>
        <v>21808.399999999907</v>
      </c>
      <c r="F133" s="3"/>
    </row>
    <row r="134" spans="1:6" x14ac:dyDescent="0.25">
      <c r="A134" s="77" t="s">
        <v>354</v>
      </c>
      <c r="B134" s="47" t="s">
        <v>867</v>
      </c>
      <c r="C134" s="48">
        <v>12684137.26</v>
      </c>
      <c r="D134" s="51">
        <v>0</v>
      </c>
      <c r="E134" s="52">
        <f t="shared" si="1"/>
        <v>12684137.26</v>
      </c>
      <c r="F134" s="3"/>
    </row>
    <row r="135" spans="1:6" x14ac:dyDescent="0.25">
      <c r="A135" s="77" t="s">
        <v>273</v>
      </c>
      <c r="B135" s="47" t="s">
        <v>868</v>
      </c>
      <c r="C135" s="48">
        <v>12684137.26</v>
      </c>
      <c r="D135" s="51">
        <v>0</v>
      </c>
      <c r="E135" s="52">
        <f t="shared" si="1"/>
        <v>12684137.26</v>
      </c>
      <c r="F135" s="3"/>
    </row>
    <row r="136" spans="1:6" ht="26.4" x14ac:dyDescent="0.25">
      <c r="A136" s="77" t="s">
        <v>462</v>
      </c>
      <c r="B136" s="47" t="s">
        <v>463</v>
      </c>
      <c r="C136" s="48">
        <v>20266545</v>
      </c>
      <c r="D136" s="51">
        <v>7401303.2699999996</v>
      </c>
      <c r="E136" s="52">
        <f t="shared" si="1"/>
        <v>12865241.73</v>
      </c>
      <c r="F136" s="3"/>
    </row>
    <row r="137" spans="1:6" ht="64.900000000000006" x14ac:dyDescent="0.25">
      <c r="A137" s="77" t="s">
        <v>308</v>
      </c>
      <c r="B137" s="47" t="s">
        <v>464</v>
      </c>
      <c r="C137" s="48">
        <v>10366045</v>
      </c>
      <c r="D137" s="51">
        <v>4776567.62</v>
      </c>
      <c r="E137" s="52">
        <f t="shared" si="1"/>
        <v>5589477.3799999999</v>
      </c>
      <c r="F137" s="3"/>
    </row>
    <row r="138" spans="1:6" ht="26.4" x14ac:dyDescent="0.25">
      <c r="A138" s="77" t="s">
        <v>310</v>
      </c>
      <c r="B138" s="47" t="s">
        <v>465</v>
      </c>
      <c r="C138" s="48">
        <v>10366045</v>
      </c>
      <c r="D138" s="51">
        <v>4776567.62</v>
      </c>
      <c r="E138" s="52">
        <f t="shared" ref="E138:E201" si="2">C138-D138</f>
        <v>5589477.3799999999</v>
      </c>
      <c r="F138" s="3"/>
    </row>
    <row r="139" spans="1:6" ht="26.4" x14ac:dyDescent="0.25">
      <c r="A139" s="77" t="s">
        <v>312</v>
      </c>
      <c r="B139" s="47" t="s">
        <v>466</v>
      </c>
      <c r="C139" s="48">
        <v>7672145</v>
      </c>
      <c r="D139" s="51">
        <v>3654114.07</v>
      </c>
      <c r="E139" s="52">
        <f t="shared" si="2"/>
        <v>4018030.93</v>
      </c>
      <c r="F139" s="3"/>
    </row>
    <row r="140" spans="1:6" ht="39.25" x14ac:dyDescent="0.25">
      <c r="A140" s="77" t="s">
        <v>314</v>
      </c>
      <c r="B140" s="47" t="s">
        <v>467</v>
      </c>
      <c r="C140" s="48">
        <v>494900</v>
      </c>
      <c r="D140" s="51">
        <v>23807.1</v>
      </c>
      <c r="E140" s="52">
        <f t="shared" si="2"/>
        <v>471092.9</v>
      </c>
      <c r="F140" s="3"/>
    </row>
    <row r="141" spans="1:6" ht="52.05" x14ac:dyDescent="0.25">
      <c r="A141" s="77" t="s">
        <v>316</v>
      </c>
      <c r="B141" s="47" t="s">
        <v>468</v>
      </c>
      <c r="C141" s="48">
        <v>2199000</v>
      </c>
      <c r="D141" s="51">
        <v>1098646.45</v>
      </c>
      <c r="E141" s="52">
        <f t="shared" si="2"/>
        <v>1100353.55</v>
      </c>
      <c r="F141" s="3"/>
    </row>
    <row r="142" spans="1:6" ht="26.4" x14ac:dyDescent="0.25">
      <c r="A142" s="77" t="s">
        <v>325</v>
      </c>
      <c r="B142" s="47" t="s">
        <v>469</v>
      </c>
      <c r="C142" s="48">
        <v>7460900</v>
      </c>
      <c r="D142" s="51">
        <v>2560560.65</v>
      </c>
      <c r="E142" s="52">
        <f t="shared" si="2"/>
        <v>4900339.3499999996</v>
      </c>
      <c r="F142" s="3"/>
    </row>
    <row r="143" spans="1:6" ht="39.25" x14ac:dyDescent="0.25">
      <c r="A143" s="77" t="s">
        <v>327</v>
      </c>
      <c r="B143" s="47" t="s">
        <v>470</v>
      </c>
      <c r="C143" s="48">
        <v>7460900</v>
      </c>
      <c r="D143" s="51">
        <v>2560560.65</v>
      </c>
      <c r="E143" s="52">
        <f t="shared" si="2"/>
        <v>4900339.3499999996</v>
      </c>
      <c r="F143" s="3"/>
    </row>
    <row r="144" spans="1:6" x14ac:dyDescent="0.25">
      <c r="A144" s="77" t="s">
        <v>329</v>
      </c>
      <c r="B144" s="47" t="s">
        <v>471</v>
      </c>
      <c r="C144" s="48">
        <v>7460900</v>
      </c>
      <c r="D144" s="51">
        <v>2560560.65</v>
      </c>
      <c r="E144" s="52">
        <f t="shared" si="2"/>
        <v>4900339.3499999996</v>
      </c>
      <c r="F144" s="3"/>
    </row>
    <row r="145" spans="1:6" x14ac:dyDescent="0.25">
      <c r="A145" s="77" t="s">
        <v>331</v>
      </c>
      <c r="B145" s="47" t="s">
        <v>472</v>
      </c>
      <c r="C145" s="48">
        <v>2439600</v>
      </c>
      <c r="D145" s="51">
        <v>64175</v>
      </c>
      <c r="E145" s="52">
        <f t="shared" si="2"/>
        <v>2375425</v>
      </c>
      <c r="F145" s="3"/>
    </row>
    <row r="146" spans="1:6" ht="52.05" x14ac:dyDescent="0.25">
      <c r="A146" s="77" t="s">
        <v>445</v>
      </c>
      <c r="B146" s="47" t="s">
        <v>473</v>
      </c>
      <c r="C146" s="48">
        <v>2422900</v>
      </c>
      <c r="D146" s="51">
        <v>60000</v>
      </c>
      <c r="E146" s="52">
        <f t="shared" si="2"/>
        <v>2362900</v>
      </c>
      <c r="F146" s="3"/>
    </row>
    <row r="147" spans="1:6" ht="52.05" x14ac:dyDescent="0.25">
      <c r="A147" s="77" t="s">
        <v>447</v>
      </c>
      <c r="B147" s="47" t="s">
        <v>474</v>
      </c>
      <c r="C147" s="48">
        <v>2422900</v>
      </c>
      <c r="D147" s="51">
        <v>60000</v>
      </c>
      <c r="E147" s="52">
        <f t="shared" si="2"/>
        <v>2362900</v>
      </c>
      <c r="F147" s="3"/>
    </row>
    <row r="148" spans="1:6" x14ac:dyDescent="0.25">
      <c r="A148" s="77" t="s">
        <v>333</v>
      </c>
      <c r="B148" s="47" t="s">
        <v>475</v>
      </c>
      <c r="C148" s="48">
        <v>16700</v>
      </c>
      <c r="D148" s="51">
        <v>4175</v>
      </c>
      <c r="E148" s="52">
        <f t="shared" si="2"/>
        <v>12525</v>
      </c>
      <c r="F148" s="3"/>
    </row>
    <row r="149" spans="1:6" x14ac:dyDescent="0.25">
      <c r="A149" s="77" t="s">
        <v>335</v>
      </c>
      <c r="B149" s="47" t="s">
        <v>476</v>
      </c>
      <c r="C149" s="48">
        <v>16700</v>
      </c>
      <c r="D149" s="51">
        <v>4175</v>
      </c>
      <c r="E149" s="52">
        <f t="shared" si="2"/>
        <v>12525</v>
      </c>
      <c r="F149" s="3"/>
    </row>
    <row r="150" spans="1:6" x14ac:dyDescent="0.25">
      <c r="A150" s="77" t="s">
        <v>477</v>
      </c>
      <c r="B150" s="47" t="s">
        <v>478</v>
      </c>
      <c r="C150" s="48">
        <v>145181702.94999999</v>
      </c>
      <c r="D150" s="51">
        <v>12638398.01</v>
      </c>
      <c r="E150" s="52">
        <f t="shared" si="2"/>
        <v>132543304.93999998</v>
      </c>
      <c r="F150" s="3"/>
    </row>
    <row r="151" spans="1:6" x14ac:dyDescent="0.25">
      <c r="A151" s="77" t="s">
        <v>479</v>
      </c>
      <c r="B151" s="47" t="s">
        <v>480</v>
      </c>
      <c r="C151" s="48">
        <v>1240845.6000000001</v>
      </c>
      <c r="D151" s="51">
        <v>66749.37</v>
      </c>
      <c r="E151" s="52">
        <f t="shared" si="2"/>
        <v>1174096.23</v>
      </c>
      <c r="F151" s="3"/>
    </row>
    <row r="152" spans="1:6" ht="26.4" x14ac:dyDescent="0.25">
      <c r="A152" s="77" t="s">
        <v>325</v>
      </c>
      <c r="B152" s="47" t="s">
        <v>481</v>
      </c>
      <c r="C152" s="48">
        <v>1240845.6000000001</v>
      </c>
      <c r="D152" s="51">
        <v>66749.37</v>
      </c>
      <c r="E152" s="52">
        <f t="shared" si="2"/>
        <v>1174096.23</v>
      </c>
      <c r="F152" s="3"/>
    </row>
    <row r="153" spans="1:6" ht="39.25" x14ac:dyDescent="0.25">
      <c r="A153" s="77" t="s">
        <v>327</v>
      </c>
      <c r="B153" s="47" t="s">
        <v>482</v>
      </c>
      <c r="C153" s="48">
        <v>1240845.6000000001</v>
      </c>
      <c r="D153" s="51">
        <v>66749.37</v>
      </c>
      <c r="E153" s="52">
        <f t="shared" si="2"/>
        <v>1174096.23</v>
      </c>
      <c r="F153" s="3"/>
    </row>
    <row r="154" spans="1:6" ht="39.25" x14ac:dyDescent="0.25">
      <c r="A154" s="77" t="s">
        <v>807</v>
      </c>
      <c r="B154" s="47" t="s">
        <v>869</v>
      </c>
      <c r="C154" s="48">
        <v>1077045.6000000001</v>
      </c>
      <c r="D154" s="51">
        <v>0</v>
      </c>
      <c r="E154" s="52">
        <f t="shared" si="2"/>
        <v>1077045.6000000001</v>
      </c>
      <c r="F154" s="3"/>
    </row>
    <row r="155" spans="1:6" x14ac:dyDescent="0.25">
      <c r="A155" s="77" t="s">
        <v>329</v>
      </c>
      <c r="B155" s="47" t="s">
        <v>483</v>
      </c>
      <c r="C155" s="48">
        <v>163800</v>
      </c>
      <c r="D155" s="51">
        <v>66749.37</v>
      </c>
      <c r="E155" s="52">
        <f t="shared" si="2"/>
        <v>97050.63</v>
      </c>
      <c r="F155" s="3"/>
    </row>
    <row r="156" spans="1:6" x14ac:dyDescent="0.25">
      <c r="A156" s="77" t="s">
        <v>484</v>
      </c>
      <c r="B156" s="47" t="s">
        <v>485</v>
      </c>
      <c r="C156" s="48">
        <v>89724490.290000007</v>
      </c>
      <c r="D156" s="51">
        <v>11982198.5</v>
      </c>
      <c r="E156" s="52">
        <f t="shared" si="2"/>
        <v>77742291.790000007</v>
      </c>
      <c r="F156" s="3"/>
    </row>
    <row r="157" spans="1:6" ht="26.4" x14ac:dyDescent="0.25">
      <c r="A157" s="77" t="s">
        <v>325</v>
      </c>
      <c r="B157" s="47" t="s">
        <v>486</v>
      </c>
      <c r="C157" s="48">
        <v>21019650.02</v>
      </c>
      <c r="D157" s="51">
        <v>11708776.210000001</v>
      </c>
      <c r="E157" s="52">
        <f t="shared" si="2"/>
        <v>9310873.8099999987</v>
      </c>
      <c r="F157" s="3"/>
    </row>
    <row r="158" spans="1:6" ht="39.25" x14ac:dyDescent="0.25">
      <c r="A158" s="77" t="s">
        <v>327</v>
      </c>
      <c r="B158" s="47" t="s">
        <v>487</v>
      </c>
      <c r="C158" s="48">
        <v>21019650.02</v>
      </c>
      <c r="D158" s="51">
        <v>11708776.210000001</v>
      </c>
      <c r="E158" s="52">
        <f t="shared" si="2"/>
        <v>9310873.8099999987</v>
      </c>
      <c r="F158" s="3"/>
    </row>
    <row r="159" spans="1:6" x14ac:dyDescent="0.25">
      <c r="A159" s="77" t="s">
        <v>329</v>
      </c>
      <c r="B159" s="47" t="s">
        <v>488</v>
      </c>
      <c r="C159" s="48">
        <v>2832896</v>
      </c>
      <c r="D159" s="51">
        <v>438656.08</v>
      </c>
      <c r="E159" s="52">
        <f t="shared" si="2"/>
        <v>2394239.92</v>
      </c>
      <c r="F159" s="3"/>
    </row>
    <row r="160" spans="1:6" x14ac:dyDescent="0.25">
      <c r="A160" s="77" t="s">
        <v>349</v>
      </c>
      <c r="B160" s="47" t="s">
        <v>489</v>
      </c>
      <c r="C160" s="48">
        <v>18186754.02</v>
      </c>
      <c r="D160" s="51">
        <v>11270120.130000001</v>
      </c>
      <c r="E160" s="52">
        <f t="shared" si="2"/>
        <v>6916633.8899999987</v>
      </c>
      <c r="F160" s="3"/>
    </row>
    <row r="161" spans="1:6" x14ac:dyDescent="0.25">
      <c r="A161" s="77" t="s">
        <v>354</v>
      </c>
      <c r="B161" s="47" t="s">
        <v>490</v>
      </c>
      <c r="C161" s="48">
        <v>67742353.269999996</v>
      </c>
      <c r="D161" s="51">
        <v>0</v>
      </c>
      <c r="E161" s="52">
        <f t="shared" si="2"/>
        <v>67742353.269999996</v>
      </c>
      <c r="F161" s="3"/>
    </row>
    <row r="162" spans="1:6" x14ac:dyDescent="0.25">
      <c r="A162" s="77" t="s">
        <v>273</v>
      </c>
      <c r="B162" s="47" t="s">
        <v>491</v>
      </c>
      <c r="C162" s="48">
        <v>67742353.269999996</v>
      </c>
      <c r="D162" s="51">
        <v>0</v>
      </c>
      <c r="E162" s="52">
        <f t="shared" si="2"/>
        <v>67742353.269999996</v>
      </c>
      <c r="F162" s="3"/>
    </row>
    <row r="163" spans="1:6" x14ac:dyDescent="0.25">
      <c r="A163" s="77" t="s">
        <v>331</v>
      </c>
      <c r="B163" s="47" t="s">
        <v>492</v>
      </c>
      <c r="C163" s="48">
        <v>962487</v>
      </c>
      <c r="D163" s="51">
        <v>273422.28999999998</v>
      </c>
      <c r="E163" s="52">
        <f t="shared" si="2"/>
        <v>689064.71</v>
      </c>
      <c r="F163" s="3"/>
    </row>
    <row r="164" spans="1:6" x14ac:dyDescent="0.25">
      <c r="A164" s="77" t="s">
        <v>400</v>
      </c>
      <c r="B164" s="47" t="s">
        <v>493</v>
      </c>
      <c r="C164" s="48">
        <v>962487</v>
      </c>
      <c r="D164" s="51">
        <v>273422.28999999998</v>
      </c>
      <c r="E164" s="52">
        <f t="shared" si="2"/>
        <v>689064.71</v>
      </c>
      <c r="F164" s="3"/>
    </row>
    <row r="165" spans="1:6" ht="39.25" x14ac:dyDescent="0.25">
      <c r="A165" s="77" t="s">
        <v>401</v>
      </c>
      <c r="B165" s="47" t="s">
        <v>494</v>
      </c>
      <c r="C165" s="48">
        <v>962487</v>
      </c>
      <c r="D165" s="51">
        <v>273422.28999999998</v>
      </c>
      <c r="E165" s="52">
        <f t="shared" si="2"/>
        <v>689064.71</v>
      </c>
      <c r="F165" s="3"/>
    </row>
    <row r="166" spans="1:6" x14ac:dyDescent="0.25">
      <c r="A166" s="77" t="s">
        <v>495</v>
      </c>
      <c r="B166" s="47" t="s">
        <v>496</v>
      </c>
      <c r="C166" s="48">
        <v>54216367.060000002</v>
      </c>
      <c r="D166" s="51">
        <v>589450.14</v>
      </c>
      <c r="E166" s="52">
        <f t="shared" si="2"/>
        <v>53626916.920000002</v>
      </c>
      <c r="F166" s="3"/>
    </row>
    <row r="167" spans="1:6" ht="26.4" x14ac:dyDescent="0.25">
      <c r="A167" s="77" t="s">
        <v>325</v>
      </c>
      <c r="B167" s="47" t="s">
        <v>497</v>
      </c>
      <c r="C167" s="48">
        <v>614900</v>
      </c>
      <c r="D167" s="51">
        <v>238450.14</v>
      </c>
      <c r="E167" s="52">
        <f t="shared" si="2"/>
        <v>376449.86</v>
      </c>
      <c r="F167" s="3"/>
    </row>
    <row r="168" spans="1:6" ht="39.25" x14ac:dyDescent="0.25">
      <c r="A168" s="77" t="s">
        <v>327</v>
      </c>
      <c r="B168" s="47" t="s">
        <v>498</v>
      </c>
      <c r="C168" s="48">
        <v>614900</v>
      </c>
      <c r="D168" s="51">
        <v>238450.14</v>
      </c>
      <c r="E168" s="52">
        <f t="shared" si="2"/>
        <v>376449.86</v>
      </c>
      <c r="F168" s="3"/>
    </row>
    <row r="169" spans="1:6" x14ac:dyDescent="0.25">
      <c r="A169" s="77" t="s">
        <v>329</v>
      </c>
      <c r="B169" s="47" t="s">
        <v>499</v>
      </c>
      <c r="C169" s="48">
        <v>614900</v>
      </c>
      <c r="D169" s="51">
        <v>238450.14</v>
      </c>
      <c r="E169" s="52">
        <f t="shared" si="2"/>
        <v>376449.86</v>
      </c>
      <c r="F169" s="3"/>
    </row>
    <row r="170" spans="1:6" x14ac:dyDescent="0.25">
      <c r="A170" s="77" t="s">
        <v>354</v>
      </c>
      <c r="B170" s="47" t="s">
        <v>500</v>
      </c>
      <c r="C170" s="48">
        <v>53601467.060000002</v>
      </c>
      <c r="D170" s="51">
        <v>351000</v>
      </c>
      <c r="E170" s="52">
        <f t="shared" si="2"/>
        <v>53250467.060000002</v>
      </c>
      <c r="F170" s="3"/>
    </row>
    <row r="171" spans="1:6" x14ac:dyDescent="0.25">
      <c r="A171" s="77" t="s">
        <v>273</v>
      </c>
      <c r="B171" s="47" t="s">
        <v>501</v>
      </c>
      <c r="C171" s="48">
        <v>53601467.060000002</v>
      </c>
      <c r="D171" s="51">
        <v>351000</v>
      </c>
      <c r="E171" s="52">
        <f t="shared" si="2"/>
        <v>53250467.060000002</v>
      </c>
      <c r="F171" s="3"/>
    </row>
    <row r="172" spans="1:6" x14ac:dyDescent="0.25">
      <c r="A172" s="77" t="s">
        <v>505</v>
      </c>
      <c r="B172" s="47" t="s">
        <v>506</v>
      </c>
      <c r="C172" s="48">
        <v>189403142.72999999</v>
      </c>
      <c r="D172" s="51">
        <v>2687184.31</v>
      </c>
      <c r="E172" s="52">
        <f t="shared" si="2"/>
        <v>186715958.41999999</v>
      </c>
      <c r="F172" s="3"/>
    </row>
    <row r="173" spans="1:6" ht="26.4" x14ac:dyDescent="0.25">
      <c r="A173" s="77" t="s">
        <v>507</v>
      </c>
      <c r="B173" s="47" t="s">
        <v>508</v>
      </c>
      <c r="C173" s="48">
        <v>189403142.72999999</v>
      </c>
      <c r="D173" s="51">
        <v>2687184.31</v>
      </c>
      <c r="E173" s="52">
        <f t="shared" si="2"/>
        <v>186715958.41999999</v>
      </c>
      <c r="F173" s="3"/>
    </row>
    <row r="174" spans="1:6" ht="26.4" x14ac:dyDescent="0.25">
      <c r="A174" s="77" t="s">
        <v>325</v>
      </c>
      <c r="B174" s="47" t="s">
        <v>509</v>
      </c>
      <c r="C174" s="48">
        <v>189403142.72999999</v>
      </c>
      <c r="D174" s="51">
        <v>2687184.31</v>
      </c>
      <c r="E174" s="52">
        <f t="shared" si="2"/>
        <v>186715958.41999999</v>
      </c>
      <c r="F174" s="3"/>
    </row>
    <row r="175" spans="1:6" ht="39.25" x14ac:dyDescent="0.25">
      <c r="A175" s="77" t="s">
        <v>327</v>
      </c>
      <c r="B175" s="47" t="s">
        <v>510</v>
      </c>
      <c r="C175" s="48">
        <v>189403142.72999999</v>
      </c>
      <c r="D175" s="51">
        <v>2687184.31</v>
      </c>
      <c r="E175" s="52">
        <f t="shared" si="2"/>
        <v>186715958.41999999</v>
      </c>
      <c r="F175" s="3"/>
    </row>
    <row r="176" spans="1:6" x14ac:dyDescent="0.25">
      <c r="A176" s="77" t="s">
        <v>329</v>
      </c>
      <c r="B176" s="47" t="s">
        <v>511</v>
      </c>
      <c r="C176" s="48">
        <v>189403142.72999999</v>
      </c>
      <c r="D176" s="51">
        <v>2687184.31</v>
      </c>
      <c r="E176" s="52">
        <f t="shared" si="2"/>
        <v>186715958.41999999</v>
      </c>
      <c r="F176" s="3"/>
    </row>
    <row r="177" spans="1:6" x14ac:dyDescent="0.25">
      <c r="A177" s="77" t="s">
        <v>512</v>
      </c>
      <c r="B177" s="47" t="s">
        <v>513</v>
      </c>
      <c r="C177" s="48">
        <v>3082407599.27</v>
      </c>
      <c r="D177" s="51">
        <v>1147885986.5599999</v>
      </c>
      <c r="E177" s="52">
        <f t="shared" si="2"/>
        <v>1934521612.71</v>
      </c>
      <c r="F177" s="3"/>
    </row>
    <row r="178" spans="1:6" x14ac:dyDescent="0.25">
      <c r="A178" s="77" t="s">
        <v>514</v>
      </c>
      <c r="B178" s="47" t="s">
        <v>515</v>
      </c>
      <c r="C178" s="48">
        <v>788804672.98000002</v>
      </c>
      <c r="D178" s="51">
        <v>350982455.13</v>
      </c>
      <c r="E178" s="52">
        <f t="shared" si="2"/>
        <v>437822217.85000002</v>
      </c>
      <c r="F178" s="3"/>
    </row>
    <row r="179" spans="1:6" ht="64.900000000000006" x14ac:dyDescent="0.25">
      <c r="A179" s="77" t="s">
        <v>308</v>
      </c>
      <c r="B179" s="47" t="s">
        <v>516</v>
      </c>
      <c r="C179" s="48">
        <v>536707600</v>
      </c>
      <c r="D179" s="51">
        <v>267366373.94999999</v>
      </c>
      <c r="E179" s="52">
        <f t="shared" si="2"/>
        <v>269341226.05000001</v>
      </c>
      <c r="F179" s="3"/>
    </row>
    <row r="180" spans="1:6" ht="26.4" x14ac:dyDescent="0.25">
      <c r="A180" s="77" t="s">
        <v>417</v>
      </c>
      <c r="B180" s="47" t="s">
        <v>517</v>
      </c>
      <c r="C180" s="48">
        <v>536707600</v>
      </c>
      <c r="D180" s="51">
        <v>267366373.94999999</v>
      </c>
      <c r="E180" s="52">
        <f t="shared" si="2"/>
        <v>269341226.05000001</v>
      </c>
      <c r="F180" s="3"/>
    </row>
    <row r="181" spans="1:6" x14ac:dyDescent="0.25">
      <c r="A181" s="77" t="s">
        <v>419</v>
      </c>
      <c r="B181" s="47" t="s">
        <v>518</v>
      </c>
      <c r="C181" s="48">
        <v>407437300</v>
      </c>
      <c r="D181" s="51">
        <v>215769436.33000001</v>
      </c>
      <c r="E181" s="52">
        <f t="shared" si="2"/>
        <v>191667863.66999999</v>
      </c>
      <c r="F181" s="3"/>
    </row>
    <row r="182" spans="1:6" ht="26.4" x14ac:dyDescent="0.25">
      <c r="A182" s="77" t="s">
        <v>421</v>
      </c>
      <c r="B182" s="47" t="s">
        <v>519</v>
      </c>
      <c r="C182" s="48">
        <v>6224200</v>
      </c>
      <c r="D182" s="51">
        <v>682280.95</v>
      </c>
      <c r="E182" s="52">
        <f t="shared" si="2"/>
        <v>5541919.0499999998</v>
      </c>
      <c r="F182" s="3"/>
    </row>
    <row r="183" spans="1:6" ht="52.05" x14ac:dyDescent="0.25">
      <c r="A183" s="77" t="s">
        <v>423</v>
      </c>
      <c r="B183" s="47" t="s">
        <v>520</v>
      </c>
      <c r="C183" s="48">
        <v>123046100</v>
      </c>
      <c r="D183" s="51">
        <v>50914656.670000002</v>
      </c>
      <c r="E183" s="52">
        <f t="shared" si="2"/>
        <v>72131443.329999998</v>
      </c>
      <c r="F183" s="3"/>
    </row>
    <row r="184" spans="1:6" ht="26.4" x14ac:dyDescent="0.25">
      <c r="A184" s="77" t="s">
        <v>325</v>
      </c>
      <c r="B184" s="47" t="s">
        <v>521</v>
      </c>
      <c r="C184" s="48">
        <v>243423572.97999999</v>
      </c>
      <c r="D184" s="51">
        <v>83543308.439999998</v>
      </c>
      <c r="E184" s="52">
        <f t="shared" si="2"/>
        <v>159880264.53999999</v>
      </c>
      <c r="F184" s="3"/>
    </row>
    <row r="185" spans="1:6" ht="39.25" x14ac:dyDescent="0.25">
      <c r="A185" s="77" t="s">
        <v>327</v>
      </c>
      <c r="B185" s="47" t="s">
        <v>522</v>
      </c>
      <c r="C185" s="48">
        <v>243423572.97999999</v>
      </c>
      <c r="D185" s="51">
        <v>83543308.439999998</v>
      </c>
      <c r="E185" s="52">
        <f t="shared" si="2"/>
        <v>159880264.53999999</v>
      </c>
      <c r="F185" s="3"/>
    </row>
    <row r="186" spans="1:6" ht="39.25" x14ac:dyDescent="0.25">
      <c r="A186" s="77" t="s">
        <v>807</v>
      </c>
      <c r="B186" s="47" t="s">
        <v>523</v>
      </c>
      <c r="C186" s="48">
        <v>60553891.729999997</v>
      </c>
      <c r="D186" s="51">
        <v>6422336.9699999997</v>
      </c>
      <c r="E186" s="52">
        <f t="shared" si="2"/>
        <v>54131554.759999998</v>
      </c>
      <c r="F186" s="3"/>
    </row>
    <row r="187" spans="1:6" x14ac:dyDescent="0.25">
      <c r="A187" s="77" t="s">
        <v>329</v>
      </c>
      <c r="B187" s="47" t="s">
        <v>524</v>
      </c>
      <c r="C187" s="48">
        <v>138331281.25</v>
      </c>
      <c r="D187" s="51">
        <v>49141012.079999998</v>
      </c>
      <c r="E187" s="52">
        <f t="shared" si="2"/>
        <v>89190269.170000002</v>
      </c>
      <c r="F187" s="3"/>
    </row>
    <row r="188" spans="1:6" x14ac:dyDescent="0.25">
      <c r="A188" s="77" t="s">
        <v>349</v>
      </c>
      <c r="B188" s="47" t="s">
        <v>525</v>
      </c>
      <c r="C188" s="48">
        <v>44538400</v>
      </c>
      <c r="D188" s="51">
        <v>27979959.390000001</v>
      </c>
      <c r="E188" s="52">
        <f t="shared" si="2"/>
        <v>16558440.609999999</v>
      </c>
      <c r="F188" s="3"/>
    </row>
    <row r="189" spans="1:6" ht="26.4" x14ac:dyDescent="0.25">
      <c r="A189" s="77" t="s">
        <v>459</v>
      </c>
      <c r="B189" s="47" t="s">
        <v>526</v>
      </c>
      <c r="C189" s="48">
        <v>8147200</v>
      </c>
      <c r="D189" s="51">
        <v>0</v>
      </c>
      <c r="E189" s="52">
        <f t="shared" si="2"/>
        <v>8147200</v>
      </c>
      <c r="F189" s="3"/>
    </row>
    <row r="190" spans="1:6" x14ac:dyDescent="0.25">
      <c r="A190" s="77" t="s">
        <v>460</v>
      </c>
      <c r="B190" s="47" t="s">
        <v>527</v>
      </c>
      <c r="C190" s="48">
        <v>8147200</v>
      </c>
      <c r="D190" s="51">
        <v>0</v>
      </c>
      <c r="E190" s="52">
        <f t="shared" si="2"/>
        <v>8147200</v>
      </c>
      <c r="F190" s="3"/>
    </row>
    <row r="191" spans="1:6" ht="39.25" x14ac:dyDescent="0.25">
      <c r="A191" s="77" t="s">
        <v>461</v>
      </c>
      <c r="B191" s="47" t="s">
        <v>528</v>
      </c>
      <c r="C191" s="48">
        <v>8147200</v>
      </c>
      <c r="D191" s="51">
        <v>0</v>
      </c>
      <c r="E191" s="52">
        <f t="shared" si="2"/>
        <v>8147200</v>
      </c>
      <c r="F191" s="3"/>
    </row>
    <row r="192" spans="1:6" x14ac:dyDescent="0.25">
      <c r="A192" s="77" t="s">
        <v>331</v>
      </c>
      <c r="B192" s="47" t="s">
        <v>529</v>
      </c>
      <c r="C192" s="48">
        <v>526300</v>
      </c>
      <c r="D192" s="51">
        <v>72772.740000000005</v>
      </c>
      <c r="E192" s="52">
        <f t="shared" si="2"/>
        <v>453527.26</v>
      </c>
      <c r="F192" s="3"/>
    </row>
    <row r="193" spans="1:6" x14ac:dyDescent="0.25">
      <c r="A193" s="77" t="s">
        <v>333</v>
      </c>
      <c r="B193" s="47" t="s">
        <v>530</v>
      </c>
      <c r="C193" s="48">
        <v>526300</v>
      </c>
      <c r="D193" s="51">
        <v>72772.740000000005</v>
      </c>
      <c r="E193" s="52">
        <f t="shared" si="2"/>
        <v>453527.26</v>
      </c>
      <c r="F193" s="3"/>
    </row>
    <row r="194" spans="1:6" ht="26.4" x14ac:dyDescent="0.25">
      <c r="A194" s="77" t="s">
        <v>359</v>
      </c>
      <c r="B194" s="47" t="s">
        <v>531</v>
      </c>
      <c r="C194" s="48">
        <v>495000</v>
      </c>
      <c r="D194" s="51">
        <v>72772.740000000005</v>
      </c>
      <c r="E194" s="52">
        <f t="shared" si="2"/>
        <v>422227.26</v>
      </c>
      <c r="F194" s="3"/>
    </row>
    <row r="195" spans="1:6" x14ac:dyDescent="0.25">
      <c r="A195" s="77" t="s">
        <v>335</v>
      </c>
      <c r="B195" s="47" t="s">
        <v>532</v>
      </c>
      <c r="C195" s="48">
        <v>31300</v>
      </c>
      <c r="D195" s="51">
        <v>0</v>
      </c>
      <c r="E195" s="52">
        <f t="shared" si="2"/>
        <v>31300</v>
      </c>
      <c r="F195" s="3"/>
    </row>
    <row r="196" spans="1:6" x14ac:dyDescent="0.25">
      <c r="A196" s="77" t="s">
        <v>533</v>
      </c>
      <c r="B196" s="47" t="s">
        <v>534</v>
      </c>
      <c r="C196" s="48">
        <v>1981671378.74</v>
      </c>
      <c r="D196" s="51">
        <v>667292477.01999998</v>
      </c>
      <c r="E196" s="52">
        <f t="shared" si="2"/>
        <v>1314378901.72</v>
      </c>
      <c r="F196" s="3"/>
    </row>
    <row r="197" spans="1:6" ht="64.900000000000006" x14ac:dyDescent="0.25">
      <c r="A197" s="77" t="s">
        <v>308</v>
      </c>
      <c r="B197" s="47" t="s">
        <v>535</v>
      </c>
      <c r="C197" s="48">
        <v>949186300</v>
      </c>
      <c r="D197" s="51">
        <v>534338989.67000002</v>
      </c>
      <c r="E197" s="52">
        <f t="shared" si="2"/>
        <v>414847310.32999998</v>
      </c>
      <c r="F197" s="3"/>
    </row>
    <row r="198" spans="1:6" ht="26.4" x14ac:dyDescent="0.25">
      <c r="A198" s="77" t="s">
        <v>417</v>
      </c>
      <c r="B198" s="47" t="s">
        <v>536</v>
      </c>
      <c r="C198" s="48">
        <v>949186300</v>
      </c>
      <c r="D198" s="51">
        <v>534338989.67000002</v>
      </c>
      <c r="E198" s="52">
        <f t="shared" si="2"/>
        <v>414847310.32999998</v>
      </c>
      <c r="F198" s="3"/>
    </row>
    <row r="199" spans="1:6" x14ac:dyDescent="0.25">
      <c r="A199" s="77" t="s">
        <v>419</v>
      </c>
      <c r="B199" s="47" t="s">
        <v>537</v>
      </c>
      <c r="C199" s="48">
        <v>720906600</v>
      </c>
      <c r="D199" s="51">
        <v>437781746.36000001</v>
      </c>
      <c r="E199" s="52">
        <f t="shared" si="2"/>
        <v>283124853.63999999</v>
      </c>
      <c r="F199" s="3"/>
    </row>
    <row r="200" spans="1:6" ht="26.4" x14ac:dyDescent="0.25">
      <c r="A200" s="77" t="s">
        <v>421</v>
      </c>
      <c r="B200" s="47" t="s">
        <v>538</v>
      </c>
      <c r="C200" s="48">
        <v>10566000</v>
      </c>
      <c r="D200" s="51">
        <v>2034385.2</v>
      </c>
      <c r="E200" s="52">
        <f t="shared" si="2"/>
        <v>8531614.8000000007</v>
      </c>
      <c r="F200" s="3"/>
    </row>
    <row r="201" spans="1:6" ht="52.05" x14ac:dyDescent="0.25">
      <c r="A201" s="77" t="s">
        <v>423</v>
      </c>
      <c r="B201" s="47" t="s">
        <v>539</v>
      </c>
      <c r="C201" s="48">
        <v>217713700</v>
      </c>
      <c r="D201" s="51">
        <v>94522858.109999999</v>
      </c>
      <c r="E201" s="52">
        <f t="shared" si="2"/>
        <v>123190841.89</v>
      </c>
      <c r="F201" s="3"/>
    </row>
    <row r="202" spans="1:6" ht="26.4" x14ac:dyDescent="0.25">
      <c r="A202" s="77" t="s">
        <v>325</v>
      </c>
      <c r="B202" s="47" t="s">
        <v>540</v>
      </c>
      <c r="C202" s="48">
        <v>468072336.51999998</v>
      </c>
      <c r="D202" s="51">
        <v>132099505.02</v>
      </c>
      <c r="E202" s="52">
        <f t="shared" ref="E202:E265" si="3">C202-D202</f>
        <v>335972831.5</v>
      </c>
      <c r="F202" s="3"/>
    </row>
    <row r="203" spans="1:6" ht="39.25" x14ac:dyDescent="0.25">
      <c r="A203" s="77" t="s">
        <v>327</v>
      </c>
      <c r="B203" s="47" t="s">
        <v>541</v>
      </c>
      <c r="C203" s="48">
        <v>468072336.51999998</v>
      </c>
      <c r="D203" s="51">
        <v>132099505.02</v>
      </c>
      <c r="E203" s="52">
        <f t="shared" si="3"/>
        <v>335972831.5</v>
      </c>
      <c r="F203" s="3"/>
    </row>
    <row r="204" spans="1:6" ht="39.25" x14ac:dyDescent="0.25">
      <c r="A204" s="77" t="s">
        <v>807</v>
      </c>
      <c r="B204" s="47" t="s">
        <v>542</v>
      </c>
      <c r="C204" s="48">
        <v>223015071.18000001</v>
      </c>
      <c r="D204" s="51">
        <v>27235456.109999999</v>
      </c>
      <c r="E204" s="52">
        <f t="shared" si="3"/>
        <v>195779615.06999999</v>
      </c>
      <c r="F204" s="3"/>
    </row>
    <row r="205" spans="1:6" x14ac:dyDescent="0.25">
      <c r="A205" s="77" t="s">
        <v>329</v>
      </c>
      <c r="B205" s="47" t="s">
        <v>543</v>
      </c>
      <c r="C205" s="48">
        <v>176668511.97</v>
      </c>
      <c r="D205" s="51">
        <v>62483176.420000002</v>
      </c>
      <c r="E205" s="52">
        <f t="shared" si="3"/>
        <v>114185335.55</v>
      </c>
      <c r="F205" s="3"/>
    </row>
    <row r="206" spans="1:6" x14ac:dyDescent="0.25">
      <c r="A206" s="77" t="s">
        <v>349</v>
      </c>
      <c r="B206" s="47" t="s">
        <v>544</v>
      </c>
      <c r="C206" s="48">
        <v>68388753.370000005</v>
      </c>
      <c r="D206" s="51">
        <v>42380872.490000002</v>
      </c>
      <c r="E206" s="52">
        <f t="shared" si="3"/>
        <v>26007880.880000003</v>
      </c>
      <c r="F206" s="3"/>
    </row>
    <row r="207" spans="1:6" ht="26.4" x14ac:dyDescent="0.25">
      <c r="A207" s="77" t="s">
        <v>459</v>
      </c>
      <c r="B207" s="47" t="s">
        <v>545</v>
      </c>
      <c r="C207" s="48">
        <v>563490742.22000003</v>
      </c>
      <c r="D207" s="51">
        <v>672013.43</v>
      </c>
      <c r="E207" s="52">
        <f t="shared" si="3"/>
        <v>562818728.79000008</v>
      </c>
      <c r="F207" s="3"/>
    </row>
    <row r="208" spans="1:6" x14ac:dyDescent="0.25">
      <c r="A208" s="77" t="s">
        <v>460</v>
      </c>
      <c r="B208" s="47" t="s">
        <v>546</v>
      </c>
      <c r="C208" s="48">
        <v>563490742.22000003</v>
      </c>
      <c r="D208" s="51">
        <v>672013.43</v>
      </c>
      <c r="E208" s="52">
        <f t="shared" si="3"/>
        <v>562818728.79000008</v>
      </c>
      <c r="F208" s="3"/>
    </row>
    <row r="209" spans="1:6" ht="39.25" x14ac:dyDescent="0.25">
      <c r="A209" s="77" t="s">
        <v>461</v>
      </c>
      <c r="B209" s="47" t="s">
        <v>547</v>
      </c>
      <c r="C209" s="48">
        <v>563490742.22000003</v>
      </c>
      <c r="D209" s="51">
        <v>672013.43</v>
      </c>
      <c r="E209" s="52">
        <f t="shared" si="3"/>
        <v>562818728.79000008</v>
      </c>
      <c r="F209" s="3"/>
    </row>
    <row r="210" spans="1:6" x14ac:dyDescent="0.25">
      <c r="A210" s="77" t="s">
        <v>331</v>
      </c>
      <c r="B210" s="47" t="s">
        <v>548</v>
      </c>
      <c r="C210" s="48">
        <v>922000</v>
      </c>
      <c r="D210" s="51">
        <v>181968.9</v>
      </c>
      <c r="E210" s="52">
        <f t="shared" si="3"/>
        <v>740031.1</v>
      </c>
      <c r="F210" s="3"/>
    </row>
    <row r="211" spans="1:6" x14ac:dyDescent="0.25">
      <c r="A211" s="77" t="s">
        <v>333</v>
      </c>
      <c r="B211" s="47" t="s">
        <v>549</v>
      </c>
      <c r="C211" s="48">
        <v>922000</v>
      </c>
      <c r="D211" s="51">
        <v>181968.9</v>
      </c>
      <c r="E211" s="52">
        <f t="shared" si="3"/>
        <v>740031.1</v>
      </c>
      <c r="F211" s="3"/>
    </row>
    <row r="212" spans="1:6" ht="26.4" x14ac:dyDescent="0.25">
      <c r="A212" s="77" t="s">
        <v>359</v>
      </c>
      <c r="B212" s="47" t="s">
        <v>550</v>
      </c>
      <c r="C212" s="48">
        <v>830799.93</v>
      </c>
      <c r="D212" s="51">
        <v>145747.91</v>
      </c>
      <c r="E212" s="52">
        <f t="shared" si="3"/>
        <v>685052.02</v>
      </c>
      <c r="F212" s="3"/>
    </row>
    <row r="213" spans="1:6" x14ac:dyDescent="0.25">
      <c r="A213" s="77" t="s">
        <v>335</v>
      </c>
      <c r="B213" s="47" t="s">
        <v>551</v>
      </c>
      <c r="C213" s="48">
        <v>66200</v>
      </c>
      <c r="D213" s="51">
        <v>11220.96</v>
      </c>
      <c r="E213" s="52">
        <f t="shared" si="3"/>
        <v>54979.040000000001</v>
      </c>
      <c r="F213" s="3"/>
    </row>
    <row r="214" spans="1:6" x14ac:dyDescent="0.25">
      <c r="A214" s="77" t="s">
        <v>337</v>
      </c>
      <c r="B214" s="47" t="s">
        <v>552</v>
      </c>
      <c r="C214" s="48">
        <v>25000.07</v>
      </c>
      <c r="D214" s="51">
        <v>25000.03</v>
      </c>
      <c r="E214" s="52">
        <f t="shared" si="3"/>
        <v>4.0000000000873115E-2</v>
      </c>
      <c r="F214" s="3"/>
    </row>
    <row r="215" spans="1:6" x14ac:dyDescent="0.25">
      <c r="A215" s="77" t="s">
        <v>553</v>
      </c>
      <c r="B215" s="47" t="s">
        <v>554</v>
      </c>
      <c r="C215" s="48">
        <v>142257158.12</v>
      </c>
      <c r="D215" s="51">
        <v>66561685.840000004</v>
      </c>
      <c r="E215" s="52">
        <f t="shared" si="3"/>
        <v>75695472.280000001</v>
      </c>
      <c r="F215" s="3"/>
    </row>
    <row r="216" spans="1:6" ht="64.900000000000006" x14ac:dyDescent="0.25">
      <c r="A216" s="77" t="s">
        <v>308</v>
      </c>
      <c r="B216" s="47" t="s">
        <v>870</v>
      </c>
      <c r="C216" s="48">
        <v>3056132.92</v>
      </c>
      <c r="D216" s="51">
        <v>332062.18</v>
      </c>
      <c r="E216" s="52">
        <f t="shared" si="3"/>
        <v>2724070.7399999998</v>
      </c>
      <c r="F216" s="3"/>
    </row>
    <row r="217" spans="1:6" ht="26.4" x14ac:dyDescent="0.25">
      <c r="A217" s="77" t="s">
        <v>417</v>
      </c>
      <c r="B217" s="47" t="s">
        <v>871</v>
      </c>
      <c r="C217" s="48">
        <v>3056132.92</v>
      </c>
      <c r="D217" s="51">
        <v>332062.18</v>
      </c>
      <c r="E217" s="52">
        <f t="shared" si="3"/>
        <v>2724070.7399999998</v>
      </c>
      <c r="F217" s="3"/>
    </row>
    <row r="218" spans="1:6" x14ac:dyDescent="0.25">
      <c r="A218" s="77" t="s">
        <v>419</v>
      </c>
      <c r="B218" s="47" t="s">
        <v>872</v>
      </c>
      <c r="C218" s="48">
        <v>2060000</v>
      </c>
      <c r="D218" s="51">
        <v>332062.18</v>
      </c>
      <c r="E218" s="52">
        <f t="shared" si="3"/>
        <v>1727937.82</v>
      </c>
      <c r="F218" s="3"/>
    </row>
    <row r="219" spans="1:6" ht="26.4" x14ac:dyDescent="0.25">
      <c r="A219" s="77" t="s">
        <v>421</v>
      </c>
      <c r="B219" s="47" t="s">
        <v>873</v>
      </c>
      <c r="C219" s="48">
        <v>366132.92</v>
      </c>
      <c r="D219" s="51">
        <v>0</v>
      </c>
      <c r="E219" s="52">
        <f t="shared" si="3"/>
        <v>366132.92</v>
      </c>
      <c r="F219" s="3"/>
    </row>
    <row r="220" spans="1:6" ht="52.05" x14ac:dyDescent="0.25">
      <c r="A220" s="77" t="s">
        <v>423</v>
      </c>
      <c r="B220" s="47" t="s">
        <v>874</v>
      </c>
      <c r="C220" s="48">
        <v>630000</v>
      </c>
      <c r="D220" s="51">
        <v>0</v>
      </c>
      <c r="E220" s="52">
        <f t="shared" si="3"/>
        <v>630000</v>
      </c>
      <c r="F220" s="3"/>
    </row>
    <row r="221" spans="1:6" ht="26.4" x14ac:dyDescent="0.25">
      <c r="A221" s="77" t="s">
        <v>325</v>
      </c>
      <c r="B221" s="47" t="s">
        <v>875</v>
      </c>
      <c r="C221" s="48">
        <v>1286551.3</v>
      </c>
      <c r="D221" s="51">
        <v>0</v>
      </c>
      <c r="E221" s="52">
        <f t="shared" si="3"/>
        <v>1286551.3</v>
      </c>
      <c r="F221" s="3"/>
    </row>
    <row r="222" spans="1:6" ht="39.25" x14ac:dyDescent="0.25">
      <c r="A222" s="77" t="s">
        <v>327</v>
      </c>
      <c r="B222" s="47" t="s">
        <v>876</v>
      </c>
      <c r="C222" s="48">
        <v>1286551.3</v>
      </c>
      <c r="D222" s="51">
        <v>0</v>
      </c>
      <c r="E222" s="52">
        <f t="shared" si="3"/>
        <v>1286551.3</v>
      </c>
      <c r="F222" s="3"/>
    </row>
    <row r="223" spans="1:6" x14ac:dyDescent="0.25">
      <c r="A223" s="77" t="s">
        <v>329</v>
      </c>
      <c r="B223" s="47" t="s">
        <v>877</v>
      </c>
      <c r="C223" s="48">
        <v>1286551.3</v>
      </c>
      <c r="D223" s="51">
        <v>0</v>
      </c>
      <c r="E223" s="52">
        <f t="shared" si="3"/>
        <v>1286551.3</v>
      </c>
      <c r="F223" s="3"/>
    </row>
    <row r="224" spans="1:6" ht="39.25" x14ac:dyDescent="0.25">
      <c r="A224" s="77" t="s">
        <v>502</v>
      </c>
      <c r="B224" s="47" t="s">
        <v>555</v>
      </c>
      <c r="C224" s="48">
        <v>137575123.56</v>
      </c>
      <c r="D224" s="51">
        <v>66229623.659999996</v>
      </c>
      <c r="E224" s="52">
        <f t="shared" si="3"/>
        <v>71345499.900000006</v>
      </c>
      <c r="F224" s="3"/>
    </row>
    <row r="225" spans="1:6" x14ac:dyDescent="0.25">
      <c r="A225" s="77" t="s">
        <v>556</v>
      </c>
      <c r="B225" s="47" t="s">
        <v>557</v>
      </c>
      <c r="C225" s="48">
        <v>136896422.90000001</v>
      </c>
      <c r="D225" s="51">
        <v>66229623.659999996</v>
      </c>
      <c r="E225" s="52">
        <f t="shared" si="3"/>
        <v>70666799.24000001</v>
      </c>
      <c r="F225" s="3"/>
    </row>
    <row r="226" spans="1:6" ht="64.900000000000006" x14ac:dyDescent="0.25">
      <c r="A226" s="77" t="s">
        <v>558</v>
      </c>
      <c r="B226" s="47" t="s">
        <v>559</v>
      </c>
      <c r="C226" s="48">
        <v>48285300.810000002</v>
      </c>
      <c r="D226" s="51">
        <v>30111101.640000001</v>
      </c>
      <c r="E226" s="52">
        <f t="shared" si="3"/>
        <v>18174199.170000002</v>
      </c>
      <c r="F226" s="3"/>
    </row>
    <row r="227" spans="1:6" x14ac:dyDescent="0.25">
      <c r="A227" s="77" t="s">
        <v>560</v>
      </c>
      <c r="B227" s="47" t="s">
        <v>561</v>
      </c>
      <c r="C227" s="48">
        <v>8441027.8800000008</v>
      </c>
      <c r="D227" s="51">
        <v>7170825.3300000001</v>
      </c>
      <c r="E227" s="52">
        <f t="shared" si="3"/>
        <v>1270202.5500000007</v>
      </c>
      <c r="F227" s="3"/>
    </row>
    <row r="228" spans="1:6" ht="77.7" x14ac:dyDescent="0.25">
      <c r="A228" s="77" t="s">
        <v>812</v>
      </c>
      <c r="B228" s="47" t="s">
        <v>813</v>
      </c>
      <c r="C228" s="48">
        <v>79830743.879999995</v>
      </c>
      <c r="D228" s="51">
        <v>28947696.690000001</v>
      </c>
      <c r="E228" s="52">
        <f t="shared" si="3"/>
        <v>50883047.189999998</v>
      </c>
      <c r="F228" s="3"/>
    </row>
    <row r="229" spans="1:6" ht="90.55" x14ac:dyDescent="0.25">
      <c r="A229" s="77" t="s">
        <v>814</v>
      </c>
      <c r="B229" s="47" t="s">
        <v>815</v>
      </c>
      <c r="C229" s="48">
        <v>339350.33</v>
      </c>
      <c r="D229" s="51">
        <v>0</v>
      </c>
      <c r="E229" s="52">
        <f t="shared" si="3"/>
        <v>339350.33</v>
      </c>
      <c r="F229" s="3"/>
    </row>
    <row r="230" spans="1:6" x14ac:dyDescent="0.25">
      <c r="A230" s="77" t="s">
        <v>562</v>
      </c>
      <c r="B230" s="47" t="s">
        <v>563</v>
      </c>
      <c r="C230" s="48">
        <v>339350.33</v>
      </c>
      <c r="D230" s="51">
        <v>0</v>
      </c>
      <c r="E230" s="52">
        <f t="shared" si="3"/>
        <v>339350.33</v>
      </c>
      <c r="F230" s="3"/>
    </row>
    <row r="231" spans="1:6" ht="90.55" x14ac:dyDescent="0.25">
      <c r="A231" s="77" t="s">
        <v>816</v>
      </c>
      <c r="B231" s="47" t="s">
        <v>817</v>
      </c>
      <c r="C231" s="48">
        <v>339350.33</v>
      </c>
      <c r="D231" s="51">
        <v>0</v>
      </c>
      <c r="E231" s="52">
        <f t="shared" si="3"/>
        <v>339350.33</v>
      </c>
      <c r="F231" s="3"/>
    </row>
    <row r="232" spans="1:6" ht="52.05" x14ac:dyDescent="0.25">
      <c r="A232" s="77" t="s">
        <v>503</v>
      </c>
      <c r="B232" s="47" t="s">
        <v>564</v>
      </c>
      <c r="C232" s="48">
        <v>339350.33</v>
      </c>
      <c r="D232" s="51">
        <v>0</v>
      </c>
      <c r="E232" s="52">
        <f t="shared" si="3"/>
        <v>339350.33</v>
      </c>
      <c r="F232" s="3"/>
    </row>
    <row r="233" spans="1:6" ht="64.900000000000006" x14ac:dyDescent="0.25">
      <c r="A233" s="77" t="s">
        <v>818</v>
      </c>
      <c r="B233" s="47" t="s">
        <v>819</v>
      </c>
      <c r="C233" s="48">
        <v>339350.33</v>
      </c>
      <c r="D233" s="51">
        <v>0</v>
      </c>
      <c r="E233" s="52">
        <f t="shared" si="3"/>
        <v>339350.33</v>
      </c>
      <c r="F233" s="3"/>
    </row>
    <row r="234" spans="1:6" x14ac:dyDescent="0.25">
      <c r="A234" s="77" t="s">
        <v>331</v>
      </c>
      <c r="B234" s="47" t="s">
        <v>565</v>
      </c>
      <c r="C234" s="48">
        <v>339350.34</v>
      </c>
      <c r="D234" s="51">
        <v>0</v>
      </c>
      <c r="E234" s="52">
        <f t="shared" si="3"/>
        <v>339350.34</v>
      </c>
      <c r="F234" s="3"/>
    </row>
    <row r="235" spans="1:6" ht="52.05" x14ac:dyDescent="0.25">
      <c r="A235" s="77" t="s">
        <v>445</v>
      </c>
      <c r="B235" s="47" t="s">
        <v>566</v>
      </c>
      <c r="C235" s="48">
        <v>339350.34</v>
      </c>
      <c r="D235" s="51">
        <v>0</v>
      </c>
      <c r="E235" s="52">
        <f t="shared" si="3"/>
        <v>339350.34</v>
      </c>
      <c r="F235" s="3"/>
    </row>
    <row r="236" spans="1:6" ht="64.900000000000006" x14ac:dyDescent="0.25">
      <c r="A236" s="77" t="s">
        <v>818</v>
      </c>
      <c r="B236" s="47" t="s">
        <v>820</v>
      </c>
      <c r="C236" s="48">
        <v>339350.34</v>
      </c>
      <c r="D236" s="51">
        <v>0</v>
      </c>
      <c r="E236" s="52">
        <f t="shared" si="3"/>
        <v>339350.34</v>
      </c>
      <c r="F236" s="3"/>
    </row>
    <row r="237" spans="1:6" ht="26.4" x14ac:dyDescent="0.25">
      <c r="A237" s="77" t="s">
        <v>567</v>
      </c>
      <c r="B237" s="47" t="s">
        <v>568</v>
      </c>
      <c r="C237" s="48">
        <v>2738600</v>
      </c>
      <c r="D237" s="51">
        <v>886520</v>
      </c>
      <c r="E237" s="52">
        <f t="shared" si="3"/>
        <v>1852080</v>
      </c>
      <c r="F237" s="3"/>
    </row>
    <row r="238" spans="1:6" ht="26.4" x14ac:dyDescent="0.25">
      <c r="A238" s="77" t="s">
        <v>325</v>
      </c>
      <c r="B238" s="47" t="s">
        <v>569</v>
      </c>
      <c r="C238" s="48">
        <v>2738600</v>
      </c>
      <c r="D238" s="51">
        <v>886520</v>
      </c>
      <c r="E238" s="52">
        <f t="shared" si="3"/>
        <v>1852080</v>
      </c>
      <c r="F238" s="3"/>
    </row>
    <row r="239" spans="1:6" ht="39.25" x14ac:dyDescent="0.25">
      <c r="A239" s="77" t="s">
        <v>327</v>
      </c>
      <c r="B239" s="47" t="s">
        <v>570</v>
      </c>
      <c r="C239" s="48">
        <v>2738600</v>
      </c>
      <c r="D239" s="51">
        <v>886520</v>
      </c>
      <c r="E239" s="52">
        <f t="shared" si="3"/>
        <v>1852080</v>
      </c>
      <c r="F239" s="3"/>
    </row>
    <row r="240" spans="1:6" x14ac:dyDescent="0.25">
      <c r="A240" s="77" t="s">
        <v>329</v>
      </c>
      <c r="B240" s="47" t="s">
        <v>571</v>
      </c>
      <c r="C240" s="48">
        <v>2738600</v>
      </c>
      <c r="D240" s="51">
        <v>886520</v>
      </c>
      <c r="E240" s="52">
        <f t="shared" si="3"/>
        <v>1852080</v>
      </c>
      <c r="F240" s="3"/>
    </row>
    <row r="241" spans="1:6" x14ac:dyDescent="0.25">
      <c r="A241" s="77" t="s">
        <v>572</v>
      </c>
      <c r="B241" s="47" t="s">
        <v>573</v>
      </c>
      <c r="C241" s="48">
        <v>6071860</v>
      </c>
      <c r="D241" s="51">
        <v>797841.97</v>
      </c>
      <c r="E241" s="52">
        <f t="shared" si="3"/>
        <v>5274018.03</v>
      </c>
      <c r="F241" s="3"/>
    </row>
    <row r="242" spans="1:6" ht="64.900000000000006" x14ac:dyDescent="0.25">
      <c r="A242" s="77" t="s">
        <v>308</v>
      </c>
      <c r="B242" s="47" t="s">
        <v>574</v>
      </c>
      <c r="C242" s="48">
        <v>3283560</v>
      </c>
      <c r="D242" s="51">
        <v>513145.92</v>
      </c>
      <c r="E242" s="52">
        <f t="shared" si="3"/>
        <v>2770414.08</v>
      </c>
      <c r="F242" s="3"/>
    </row>
    <row r="243" spans="1:6" ht="26.4" x14ac:dyDescent="0.25">
      <c r="A243" s="77" t="s">
        <v>417</v>
      </c>
      <c r="B243" s="47" t="s">
        <v>575</v>
      </c>
      <c r="C243" s="48">
        <v>3283560</v>
      </c>
      <c r="D243" s="51">
        <v>513145.92</v>
      </c>
      <c r="E243" s="52">
        <f t="shared" si="3"/>
        <v>2770414.08</v>
      </c>
      <c r="F243" s="3"/>
    </row>
    <row r="244" spans="1:6" x14ac:dyDescent="0.25">
      <c r="A244" s="77" t="s">
        <v>419</v>
      </c>
      <c r="B244" s="47" t="s">
        <v>576</v>
      </c>
      <c r="C244" s="48">
        <v>1885955.58</v>
      </c>
      <c r="D244" s="51">
        <v>0</v>
      </c>
      <c r="E244" s="52">
        <f t="shared" si="3"/>
        <v>1885955.58</v>
      </c>
      <c r="F244" s="3"/>
    </row>
    <row r="245" spans="1:6" x14ac:dyDescent="0.25">
      <c r="A245" s="77" t="s">
        <v>577</v>
      </c>
      <c r="B245" s="47" t="s">
        <v>578</v>
      </c>
      <c r="C245" s="48">
        <v>798560</v>
      </c>
      <c r="D245" s="51">
        <v>513145.92</v>
      </c>
      <c r="E245" s="52">
        <f t="shared" si="3"/>
        <v>285414.08</v>
      </c>
      <c r="F245" s="3"/>
    </row>
    <row r="246" spans="1:6" ht="52.05" x14ac:dyDescent="0.25">
      <c r="A246" s="77" t="s">
        <v>423</v>
      </c>
      <c r="B246" s="47" t="s">
        <v>579</v>
      </c>
      <c r="C246" s="48">
        <v>599044.42000000004</v>
      </c>
      <c r="D246" s="51">
        <v>0</v>
      </c>
      <c r="E246" s="52">
        <f t="shared" si="3"/>
        <v>599044.42000000004</v>
      </c>
      <c r="F246" s="3"/>
    </row>
    <row r="247" spans="1:6" ht="26.4" x14ac:dyDescent="0.25">
      <c r="A247" s="77" t="s">
        <v>325</v>
      </c>
      <c r="B247" s="47" t="s">
        <v>580</v>
      </c>
      <c r="C247" s="48">
        <v>1798000</v>
      </c>
      <c r="D247" s="51">
        <v>284696.05</v>
      </c>
      <c r="E247" s="52">
        <f t="shared" si="3"/>
        <v>1513303.95</v>
      </c>
      <c r="F247" s="3"/>
    </row>
    <row r="248" spans="1:6" ht="39.25" x14ac:dyDescent="0.25">
      <c r="A248" s="77" t="s">
        <v>327</v>
      </c>
      <c r="B248" s="47" t="s">
        <v>581</v>
      </c>
      <c r="C248" s="48">
        <v>1798000</v>
      </c>
      <c r="D248" s="51">
        <v>284696.05</v>
      </c>
      <c r="E248" s="52">
        <f t="shared" si="3"/>
        <v>1513303.95</v>
      </c>
      <c r="F248" s="3"/>
    </row>
    <row r="249" spans="1:6" x14ac:dyDescent="0.25">
      <c r="A249" s="77" t="s">
        <v>329</v>
      </c>
      <c r="B249" s="47" t="s">
        <v>582</v>
      </c>
      <c r="C249" s="48">
        <v>1798000</v>
      </c>
      <c r="D249" s="51">
        <v>284696.05</v>
      </c>
      <c r="E249" s="52">
        <f t="shared" si="3"/>
        <v>1513303.95</v>
      </c>
      <c r="F249" s="3"/>
    </row>
    <row r="250" spans="1:6" ht="39.25" x14ac:dyDescent="0.25">
      <c r="A250" s="77" t="s">
        <v>502</v>
      </c>
      <c r="B250" s="47" t="s">
        <v>583</v>
      </c>
      <c r="C250" s="48">
        <v>990300</v>
      </c>
      <c r="D250" s="51">
        <v>0</v>
      </c>
      <c r="E250" s="52">
        <f t="shared" si="3"/>
        <v>990300</v>
      </c>
      <c r="F250" s="3"/>
    </row>
    <row r="251" spans="1:6" x14ac:dyDescent="0.25">
      <c r="A251" s="77" t="s">
        <v>556</v>
      </c>
      <c r="B251" s="47" t="s">
        <v>584</v>
      </c>
      <c r="C251" s="48">
        <v>990300</v>
      </c>
      <c r="D251" s="51">
        <v>0</v>
      </c>
      <c r="E251" s="52">
        <f t="shared" si="3"/>
        <v>990300</v>
      </c>
      <c r="F251" s="3"/>
    </row>
    <row r="252" spans="1:6" ht="64.900000000000006" x14ac:dyDescent="0.25">
      <c r="A252" s="77" t="s">
        <v>558</v>
      </c>
      <c r="B252" s="47" t="s">
        <v>585</v>
      </c>
      <c r="C252" s="48">
        <v>990300</v>
      </c>
      <c r="D252" s="51">
        <v>0</v>
      </c>
      <c r="E252" s="52">
        <f t="shared" si="3"/>
        <v>990300</v>
      </c>
      <c r="F252" s="3"/>
    </row>
    <row r="253" spans="1:6" x14ac:dyDescent="0.25">
      <c r="A253" s="77" t="s">
        <v>586</v>
      </c>
      <c r="B253" s="47" t="s">
        <v>587</v>
      </c>
      <c r="C253" s="48">
        <v>160863929.43000001</v>
      </c>
      <c r="D253" s="51">
        <v>61365006.600000001</v>
      </c>
      <c r="E253" s="52">
        <f t="shared" si="3"/>
        <v>99498922.830000013</v>
      </c>
      <c r="F253" s="3"/>
    </row>
    <row r="254" spans="1:6" ht="64.900000000000006" x14ac:dyDescent="0.25">
      <c r="A254" s="77" t="s">
        <v>308</v>
      </c>
      <c r="B254" s="47" t="s">
        <v>588</v>
      </c>
      <c r="C254" s="48">
        <v>114800000</v>
      </c>
      <c r="D254" s="51">
        <v>50470742.740000002</v>
      </c>
      <c r="E254" s="52">
        <f t="shared" si="3"/>
        <v>64329257.259999998</v>
      </c>
      <c r="F254" s="3"/>
    </row>
    <row r="255" spans="1:6" ht="26.4" x14ac:dyDescent="0.25">
      <c r="A255" s="77" t="s">
        <v>417</v>
      </c>
      <c r="B255" s="47" t="s">
        <v>589</v>
      </c>
      <c r="C255" s="48">
        <v>109713700</v>
      </c>
      <c r="D255" s="51">
        <v>48124179.18</v>
      </c>
      <c r="E255" s="52">
        <f t="shared" si="3"/>
        <v>61589520.82</v>
      </c>
      <c r="F255" s="3"/>
    </row>
    <row r="256" spans="1:6" x14ac:dyDescent="0.25">
      <c r="A256" s="77" t="s">
        <v>419</v>
      </c>
      <c r="B256" s="47" t="s">
        <v>590</v>
      </c>
      <c r="C256" s="48">
        <v>83798700</v>
      </c>
      <c r="D256" s="51">
        <v>37761380.399999999</v>
      </c>
      <c r="E256" s="52">
        <f t="shared" si="3"/>
        <v>46037319.600000001</v>
      </c>
      <c r="F256" s="3"/>
    </row>
    <row r="257" spans="1:6" ht="26.4" x14ac:dyDescent="0.25">
      <c r="A257" s="77" t="s">
        <v>421</v>
      </c>
      <c r="B257" s="47" t="s">
        <v>591</v>
      </c>
      <c r="C257" s="48">
        <v>903000</v>
      </c>
      <c r="D257" s="51">
        <v>589573.1</v>
      </c>
      <c r="E257" s="52">
        <f t="shared" si="3"/>
        <v>313426.90000000002</v>
      </c>
      <c r="F257" s="3"/>
    </row>
    <row r="258" spans="1:6" ht="52.05" x14ac:dyDescent="0.25">
      <c r="A258" s="77" t="s">
        <v>423</v>
      </c>
      <c r="B258" s="47" t="s">
        <v>592</v>
      </c>
      <c r="C258" s="48">
        <v>25012000</v>
      </c>
      <c r="D258" s="51">
        <v>9773225.6799999997</v>
      </c>
      <c r="E258" s="52">
        <f t="shared" si="3"/>
        <v>15238774.32</v>
      </c>
      <c r="F258" s="3"/>
    </row>
    <row r="259" spans="1:6" ht="26.4" x14ac:dyDescent="0.25">
      <c r="A259" s="77" t="s">
        <v>310</v>
      </c>
      <c r="B259" s="47" t="s">
        <v>593</v>
      </c>
      <c r="C259" s="48">
        <v>5086300</v>
      </c>
      <c r="D259" s="51">
        <v>2346563.56</v>
      </c>
      <c r="E259" s="52">
        <f t="shared" si="3"/>
        <v>2739736.44</v>
      </c>
      <c r="F259" s="3"/>
    </row>
    <row r="260" spans="1:6" ht="26.4" x14ac:dyDescent="0.25">
      <c r="A260" s="77" t="s">
        <v>312</v>
      </c>
      <c r="B260" s="47" t="s">
        <v>594</v>
      </c>
      <c r="C260" s="48">
        <v>3656200</v>
      </c>
      <c r="D260" s="51">
        <v>1790608.59</v>
      </c>
      <c r="E260" s="52">
        <f t="shared" si="3"/>
        <v>1865591.41</v>
      </c>
      <c r="F260" s="3"/>
    </row>
    <row r="261" spans="1:6" ht="39.25" x14ac:dyDescent="0.25">
      <c r="A261" s="77" t="s">
        <v>314</v>
      </c>
      <c r="B261" s="47" t="s">
        <v>595</v>
      </c>
      <c r="C261" s="48">
        <v>326000</v>
      </c>
      <c r="D261" s="51">
        <v>84799</v>
      </c>
      <c r="E261" s="52">
        <f t="shared" si="3"/>
        <v>241201</v>
      </c>
      <c r="F261" s="3"/>
    </row>
    <row r="262" spans="1:6" ht="52.05" x14ac:dyDescent="0.25">
      <c r="A262" s="77" t="s">
        <v>316</v>
      </c>
      <c r="B262" s="47" t="s">
        <v>596</v>
      </c>
      <c r="C262" s="48">
        <v>1104100</v>
      </c>
      <c r="D262" s="51">
        <v>471155.97</v>
      </c>
      <c r="E262" s="52">
        <f t="shared" si="3"/>
        <v>632944.03</v>
      </c>
      <c r="F262" s="3"/>
    </row>
    <row r="263" spans="1:6" ht="26.4" x14ac:dyDescent="0.25">
      <c r="A263" s="77" t="s">
        <v>325</v>
      </c>
      <c r="B263" s="47" t="s">
        <v>597</v>
      </c>
      <c r="C263" s="48">
        <v>29547669.98</v>
      </c>
      <c r="D263" s="51">
        <v>10546372.939999999</v>
      </c>
      <c r="E263" s="52">
        <f t="shared" si="3"/>
        <v>19001297.039999999</v>
      </c>
      <c r="F263" s="3"/>
    </row>
    <row r="264" spans="1:6" ht="39.25" x14ac:dyDescent="0.25">
      <c r="A264" s="77" t="s">
        <v>327</v>
      </c>
      <c r="B264" s="47" t="s">
        <v>598</v>
      </c>
      <c r="C264" s="48">
        <v>29547669.98</v>
      </c>
      <c r="D264" s="51">
        <v>10546372.939999999</v>
      </c>
      <c r="E264" s="52">
        <f t="shared" si="3"/>
        <v>19001297.039999999</v>
      </c>
      <c r="F264" s="3"/>
    </row>
    <row r="265" spans="1:6" ht="39.25" x14ac:dyDescent="0.25">
      <c r="A265" s="77" t="s">
        <v>807</v>
      </c>
      <c r="B265" s="47" t="s">
        <v>821</v>
      </c>
      <c r="C265" s="48">
        <v>8263500</v>
      </c>
      <c r="D265" s="51">
        <v>0</v>
      </c>
      <c r="E265" s="52">
        <f t="shared" si="3"/>
        <v>8263500</v>
      </c>
      <c r="F265" s="3"/>
    </row>
    <row r="266" spans="1:6" x14ac:dyDescent="0.25">
      <c r="A266" s="77" t="s">
        <v>329</v>
      </c>
      <c r="B266" s="47" t="s">
        <v>599</v>
      </c>
      <c r="C266" s="48">
        <v>16226569.98</v>
      </c>
      <c r="D266" s="51">
        <v>7842801.5300000003</v>
      </c>
      <c r="E266" s="52">
        <f t="shared" ref="E266:E329" si="4">C266-D266</f>
        <v>8383768.4500000002</v>
      </c>
      <c r="F266" s="3"/>
    </row>
    <row r="267" spans="1:6" x14ac:dyDescent="0.25">
      <c r="A267" s="77" t="s">
        <v>349</v>
      </c>
      <c r="B267" s="47" t="s">
        <v>600</v>
      </c>
      <c r="C267" s="48">
        <v>5057600</v>
      </c>
      <c r="D267" s="51">
        <v>2703571.41</v>
      </c>
      <c r="E267" s="52">
        <f t="shared" si="4"/>
        <v>2354028.59</v>
      </c>
      <c r="F267" s="3"/>
    </row>
    <row r="268" spans="1:6" ht="26.4" x14ac:dyDescent="0.25">
      <c r="A268" s="77" t="s">
        <v>351</v>
      </c>
      <c r="B268" s="47" t="s">
        <v>822</v>
      </c>
      <c r="C268" s="48">
        <v>48300</v>
      </c>
      <c r="D268" s="51">
        <v>32963.919999999998</v>
      </c>
      <c r="E268" s="52">
        <f t="shared" si="4"/>
        <v>15336.080000000002</v>
      </c>
      <c r="F268" s="3"/>
    </row>
    <row r="269" spans="1:6" ht="26.4" x14ac:dyDescent="0.25">
      <c r="A269" s="77" t="s">
        <v>352</v>
      </c>
      <c r="B269" s="47" t="s">
        <v>823</v>
      </c>
      <c r="C269" s="48">
        <v>48300</v>
      </c>
      <c r="D269" s="51">
        <v>32963.919999999998</v>
      </c>
      <c r="E269" s="52">
        <f t="shared" si="4"/>
        <v>15336.080000000002</v>
      </c>
      <c r="F269" s="3"/>
    </row>
    <row r="270" spans="1:6" ht="39.25" x14ac:dyDescent="0.25">
      <c r="A270" s="77" t="s">
        <v>353</v>
      </c>
      <c r="B270" s="47" t="s">
        <v>824</v>
      </c>
      <c r="C270" s="48">
        <v>48300</v>
      </c>
      <c r="D270" s="51">
        <v>32963.919999999998</v>
      </c>
      <c r="E270" s="52">
        <f t="shared" si="4"/>
        <v>15336.080000000002</v>
      </c>
      <c r="F270" s="3"/>
    </row>
    <row r="271" spans="1:6" ht="26.4" x14ac:dyDescent="0.25">
      <c r="A271" s="77" t="s">
        <v>459</v>
      </c>
      <c r="B271" s="47" t="s">
        <v>825</v>
      </c>
      <c r="C271" s="48">
        <v>15961700</v>
      </c>
      <c r="D271" s="51">
        <v>0</v>
      </c>
      <c r="E271" s="52">
        <f t="shared" si="4"/>
        <v>15961700</v>
      </c>
      <c r="F271" s="3"/>
    </row>
    <row r="272" spans="1:6" x14ac:dyDescent="0.25">
      <c r="A272" s="77" t="s">
        <v>460</v>
      </c>
      <c r="B272" s="47" t="s">
        <v>826</v>
      </c>
      <c r="C272" s="48">
        <v>15961700</v>
      </c>
      <c r="D272" s="51">
        <v>0</v>
      </c>
      <c r="E272" s="52">
        <f t="shared" si="4"/>
        <v>15961700</v>
      </c>
      <c r="F272" s="3"/>
    </row>
    <row r="273" spans="1:6" ht="39.25" x14ac:dyDescent="0.25">
      <c r="A273" s="77" t="s">
        <v>461</v>
      </c>
      <c r="B273" s="47" t="s">
        <v>827</v>
      </c>
      <c r="C273" s="48">
        <v>15961700</v>
      </c>
      <c r="D273" s="51">
        <v>0</v>
      </c>
      <c r="E273" s="52">
        <f t="shared" si="4"/>
        <v>15961700</v>
      </c>
      <c r="F273" s="3"/>
    </row>
    <row r="274" spans="1:6" ht="39.25" x14ac:dyDescent="0.25">
      <c r="A274" s="77" t="s">
        <v>502</v>
      </c>
      <c r="B274" s="47" t="s">
        <v>828</v>
      </c>
      <c r="C274" s="48">
        <v>370809.45</v>
      </c>
      <c r="D274" s="51">
        <v>278460</v>
      </c>
      <c r="E274" s="52">
        <f t="shared" si="4"/>
        <v>92349.450000000012</v>
      </c>
      <c r="F274" s="3"/>
    </row>
    <row r="275" spans="1:6" x14ac:dyDescent="0.25">
      <c r="A275" s="77" t="s">
        <v>556</v>
      </c>
      <c r="B275" s="47" t="s">
        <v>829</v>
      </c>
      <c r="C275" s="48">
        <v>370809.45</v>
      </c>
      <c r="D275" s="51">
        <v>278460</v>
      </c>
      <c r="E275" s="52">
        <f t="shared" si="4"/>
        <v>92349.450000000012</v>
      </c>
      <c r="F275" s="3"/>
    </row>
    <row r="276" spans="1:6" ht="64.900000000000006" x14ac:dyDescent="0.25">
      <c r="A276" s="77" t="s">
        <v>558</v>
      </c>
      <c r="B276" s="47" t="s">
        <v>830</v>
      </c>
      <c r="C276" s="48">
        <v>92349.45</v>
      </c>
      <c r="D276" s="51">
        <v>0</v>
      </c>
      <c r="E276" s="52">
        <f t="shared" si="4"/>
        <v>92349.45</v>
      </c>
      <c r="F276" s="3"/>
    </row>
    <row r="277" spans="1:6" x14ac:dyDescent="0.25">
      <c r="A277" s="77" t="s">
        <v>560</v>
      </c>
      <c r="B277" s="47" t="s">
        <v>831</v>
      </c>
      <c r="C277" s="48">
        <v>278460</v>
      </c>
      <c r="D277" s="51">
        <v>278460</v>
      </c>
      <c r="E277" s="52">
        <f t="shared" si="4"/>
        <v>0</v>
      </c>
      <c r="F277" s="3"/>
    </row>
    <row r="278" spans="1:6" x14ac:dyDescent="0.25">
      <c r="A278" s="77" t="s">
        <v>331</v>
      </c>
      <c r="B278" s="47" t="s">
        <v>601</v>
      </c>
      <c r="C278" s="48">
        <v>135450</v>
      </c>
      <c r="D278" s="51">
        <v>36467</v>
      </c>
      <c r="E278" s="52">
        <f t="shared" si="4"/>
        <v>98983</v>
      </c>
      <c r="F278" s="3"/>
    </row>
    <row r="279" spans="1:6" x14ac:dyDescent="0.25">
      <c r="A279" s="77" t="s">
        <v>333</v>
      </c>
      <c r="B279" s="47" t="s">
        <v>602</v>
      </c>
      <c r="C279" s="48">
        <v>135450</v>
      </c>
      <c r="D279" s="51">
        <v>36467</v>
      </c>
      <c r="E279" s="52">
        <f t="shared" si="4"/>
        <v>98983</v>
      </c>
      <c r="F279" s="3"/>
    </row>
    <row r="280" spans="1:6" ht="26.4" x14ac:dyDescent="0.25">
      <c r="A280" s="77" t="s">
        <v>359</v>
      </c>
      <c r="B280" s="47" t="s">
        <v>832</v>
      </c>
      <c r="C280" s="48">
        <v>72950</v>
      </c>
      <c r="D280" s="51">
        <v>26186</v>
      </c>
      <c r="E280" s="52">
        <f t="shared" si="4"/>
        <v>46764</v>
      </c>
      <c r="F280" s="3"/>
    </row>
    <row r="281" spans="1:6" x14ac:dyDescent="0.25">
      <c r="A281" s="77" t="s">
        <v>335</v>
      </c>
      <c r="B281" s="47" t="s">
        <v>603</v>
      </c>
      <c r="C281" s="48">
        <v>62500</v>
      </c>
      <c r="D281" s="51">
        <v>10281</v>
      </c>
      <c r="E281" s="52">
        <f t="shared" si="4"/>
        <v>52219</v>
      </c>
      <c r="F281" s="3"/>
    </row>
    <row r="282" spans="1:6" x14ac:dyDescent="0.25">
      <c r="A282" s="77" t="s">
        <v>604</v>
      </c>
      <c r="B282" s="47" t="s">
        <v>605</v>
      </c>
      <c r="C282" s="48">
        <v>244575964.46000001</v>
      </c>
      <c r="D282" s="51">
        <v>94425338.299999997</v>
      </c>
      <c r="E282" s="52">
        <f t="shared" si="4"/>
        <v>150150626.16000003</v>
      </c>
      <c r="F282" s="3"/>
    </row>
    <row r="283" spans="1:6" x14ac:dyDescent="0.25">
      <c r="A283" s="77" t="s">
        <v>606</v>
      </c>
      <c r="B283" s="47" t="s">
        <v>607</v>
      </c>
      <c r="C283" s="48">
        <v>155872746.69999999</v>
      </c>
      <c r="D283" s="51">
        <v>61419826.539999999</v>
      </c>
      <c r="E283" s="52">
        <f t="shared" si="4"/>
        <v>94452920.159999996</v>
      </c>
      <c r="F283" s="3"/>
    </row>
    <row r="284" spans="1:6" ht="64.900000000000006" x14ac:dyDescent="0.25">
      <c r="A284" s="77" t="s">
        <v>308</v>
      </c>
      <c r="B284" s="47" t="s">
        <v>608</v>
      </c>
      <c r="C284" s="48">
        <v>52033900</v>
      </c>
      <c r="D284" s="51">
        <v>22497872.989999998</v>
      </c>
      <c r="E284" s="52">
        <f t="shared" si="4"/>
        <v>29536027.010000002</v>
      </c>
      <c r="F284" s="3"/>
    </row>
    <row r="285" spans="1:6" ht="26.4" x14ac:dyDescent="0.25">
      <c r="A285" s="77" t="s">
        <v>417</v>
      </c>
      <c r="B285" s="47" t="s">
        <v>609</v>
      </c>
      <c r="C285" s="48">
        <v>52033900</v>
      </c>
      <c r="D285" s="51">
        <v>22497872.989999998</v>
      </c>
      <c r="E285" s="52">
        <f t="shared" si="4"/>
        <v>29536027.010000002</v>
      </c>
      <c r="F285" s="3"/>
    </row>
    <row r="286" spans="1:6" x14ac:dyDescent="0.25">
      <c r="A286" s="77" t="s">
        <v>419</v>
      </c>
      <c r="B286" s="47" t="s">
        <v>610</v>
      </c>
      <c r="C286" s="48">
        <v>38915200</v>
      </c>
      <c r="D286" s="51">
        <v>17708014.289999999</v>
      </c>
      <c r="E286" s="52">
        <f t="shared" si="4"/>
        <v>21207185.710000001</v>
      </c>
      <c r="F286" s="3"/>
    </row>
    <row r="287" spans="1:6" ht="26.4" x14ac:dyDescent="0.25">
      <c r="A287" s="77" t="s">
        <v>421</v>
      </c>
      <c r="B287" s="47" t="s">
        <v>611</v>
      </c>
      <c r="C287" s="48">
        <v>1360300</v>
      </c>
      <c r="D287" s="51">
        <v>121587.45</v>
      </c>
      <c r="E287" s="52">
        <f t="shared" si="4"/>
        <v>1238712.55</v>
      </c>
      <c r="F287" s="3"/>
    </row>
    <row r="288" spans="1:6" x14ac:dyDescent="0.25">
      <c r="A288" s="77" t="s">
        <v>577</v>
      </c>
      <c r="B288" s="47" t="s">
        <v>612</v>
      </c>
      <c r="C288" s="48">
        <v>6000</v>
      </c>
      <c r="D288" s="51">
        <v>0</v>
      </c>
      <c r="E288" s="52">
        <f t="shared" si="4"/>
        <v>6000</v>
      </c>
      <c r="F288" s="3"/>
    </row>
    <row r="289" spans="1:6" ht="52.05" x14ac:dyDescent="0.25">
      <c r="A289" s="77" t="s">
        <v>423</v>
      </c>
      <c r="B289" s="47" t="s">
        <v>613</v>
      </c>
      <c r="C289" s="48">
        <v>11752400</v>
      </c>
      <c r="D289" s="51">
        <v>4668271.25</v>
      </c>
      <c r="E289" s="52">
        <f t="shared" si="4"/>
        <v>7084128.75</v>
      </c>
      <c r="F289" s="3"/>
    </row>
    <row r="290" spans="1:6" ht="26.4" x14ac:dyDescent="0.25">
      <c r="A290" s="77" t="s">
        <v>325</v>
      </c>
      <c r="B290" s="47" t="s">
        <v>614</v>
      </c>
      <c r="C290" s="48">
        <v>36832619.600000001</v>
      </c>
      <c r="D290" s="51">
        <v>12530670.689999999</v>
      </c>
      <c r="E290" s="52">
        <f t="shared" si="4"/>
        <v>24301948.910000004</v>
      </c>
      <c r="F290" s="3"/>
    </row>
    <row r="291" spans="1:6" ht="39.25" x14ac:dyDescent="0.25">
      <c r="A291" s="77" t="s">
        <v>327</v>
      </c>
      <c r="B291" s="47" t="s">
        <v>615</v>
      </c>
      <c r="C291" s="48">
        <v>36832619.600000001</v>
      </c>
      <c r="D291" s="51">
        <v>12530670.689999999</v>
      </c>
      <c r="E291" s="52">
        <f t="shared" si="4"/>
        <v>24301948.910000004</v>
      </c>
      <c r="F291" s="3"/>
    </row>
    <row r="292" spans="1:6" ht="39.25" x14ac:dyDescent="0.25">
      <c r="A292" s="77" t="s">
        <v>807</v>
      </c>
      <c r="B292" s="47" t="s">
        <v>616</v>
      </c>
      <c r="C292" s="48">
        <v>6215221.1299999999</v>
      </c>
      <c r="D292" s="51">
        <v>1244941.1299999999</v>
      </c>
      <c r="E292" s="52">
        <f t="shared" si="4"/>
        <v>4970280</v>
      </c>
      <c r="F292" s="3"/>
    </row>
    <row r="293" spans="1:6" x14ac:dyDescent="0.25">
      <c r="A293" s="77" t="s">
        <v>329</v>
      </c>
      <c r="B293" s="47" t="s">
        <v>617</v>
      </c>
      <c r="C293" s="48">
        <v>28377198.469999999</v>
      </c>
      <c r="D293" s="51">
        <v>10207652.039999999</v>
      </c>
      <c r="E293" s="52">
        <f t="shared" si="4"/>
        <v>18169546.43</v>
      </c>
      <c r="F293" s="3"/>
    </row>
    <row r="294" spans="1:6" x14ac:dyDescent="0.25">
      <c r="A294" s="77" t="s">
        <v>349</v>
      </c>
      <c r="B294" s="47" t="s">
        <v>618</v>
      </c>
      <c r="C294" s="48">
        <v>2240200</v>
      </c>
      <c r="D294" s="51">
        <v>1078077.52</v>
      </c>
      <c r="E294" s="52">
        <f t="shared" si="4"/>
        <v>1162122.48</v>
      </c>
      <c r="F294" s="3"/>
    </row>
    <row r="295" spans="1:6" ht="26.4" x14ac:dyDescent="0.25">
      <c r="A295" s="77" t="s">
        <v>459</v>
      </c>
      <c r="B295" s="47" t="s">
        <v>833</v>
      </c>
      <c r="C295" s="48">
        <v>1256700</v>
      </c>
      <c r="D295" s="51">
        <v>0</v>
      </c>
      <c r="E295" s="52">
        <f t="shared" si="4"/>
        <v>1256700</v>
      </c>
      <c r="F295" s="3"/>
    </row>
    <row r="296" spans="1:6" x14ac:dyDescent="0.25">
      <c r="A296" s="77" t="s">
        <v>460</v>
      </c>
      <c r="B296" s="47" t="s">
        <v>834</v>
      </c>
      <c r="C296" s="48">
        <v>1256700</v>
      </c>
      <c r="D296" s="51">
        <v>0</v>
      </c>
      <c r="E296" s="52">
        <f t="shared" si="4"/>
        <v>1256700</v>
      </c>
      <c r="F296" s="3"/>
    </row>
    <row r="297" spans="1:6" ht="39.25" x14ac:dyDescent="0.25">
      <c r="A297" s="77" t="s">
        <v>461</v>
      </c>
      <c r="B297" s="47" t="s">
        <v>835</v>
      </c>
      <c r="C297" s="48">
        <v>1256700</v>
      </c>
      <c r="D297" s="51">
        <v>0</v>
      </c>
      <c r="E297" s="52">
        <f t="shared" si="4"/>
        <v>1256700</v>
      </c>
      <c r="F297" s="3"/>
    </row>
    <row r="298" spans="1:6" x14ac:dyDescent="0.25">
      <c r="A298" s="77" t="s">
        <v>354</v>
      </c>
      <c r="B298" s="47" t="s">
        <v>619</v>
      </c>
      <c r="C298" s="48">
        <v>14318700</v>
      </c>
      <c r="D298" s="51">
        <v>6946760</v>
      </c>
      <c r="E298" s="52">
        <f t="shared" si="4"/>
        <v>7371940</v>
      </c>
      <c r="F298" s="3"/>
    </row>
    <row r="299" spans="1:6" x14ac:dyDescent="0.25">
      <c r="A299" s="77" t="s">
        <v>273</v>
      </c>
      <c r="B299" s="47" t="s">
        <v>620</v>
      </c>
      <c r="C299" s="48">
        <v>14318700</v>
      </c>
      <c r="D299" s="51">
        <v>6946760</v>
      </c>
      <c r="E299" s="52">
        <f t="shared" si="4"/>
        <v>7371940</v>
      </c>
      <c r="F299" s="3"/>
    </row>
    <row r="300" spans="1:6" ht="39.25" x14ac:dyDescent="0.25">
      <c r="A300" s="77" t="s">
        <v>502</v>
      </c>
      <c r="B300" s="47" t="s">
        <v>621</v>
      </c>
      <c r="C300" s="48">
        <v>51405967.100000001</v>
      </c>
      <c r="D300" s="51">
        <v>19433411.859999999</v>
      </c>
      <c r="E300" s="52">
        <f t="shared" si="4"/>
        <v>31972555.240000002</v>
      </c>
      <c r="F300" s="3"/>
    </row>
    <row r="301" spans="1:6" x14ac:dyDescent="0.25">
      <c r="A301" s="77" t="s">
        <v>556</v>
      </c>
      <c r="B301" s="47" t="s">
        <v>622</v>
      </c>
      <c r="C301" s="48">
        <v>51405967.100000001</v>
      </c>
      <c r="D301" s="51">
        <v>19433411.859999999</v>
      </c>
      <c r="E301" s="52">
        <f t="shared" si="4"/>
        <v>31972555.240000002</v>
      </c>
      <c r="F301" s="3"/>
    </row>
    <row r="302" spans="1:6" ht="64.900000000000006" x14ac:dyDescent="0.25">
      <c r="A302" s="77" t="s">
        <v>558</v>
      </c>
      <c r="B302" s="47" t="s">
        <v>623</v>
      </c>
      <c r="C302" s="48">
        <v>36614667.100000001</v>
      </c>
      <c r="D302" s="51">
        <v>17081228.640000001</v>
      </c>
      <c r="E302" s="52">
        <f t="shared" si="4"/>
        <v>19533438.460000001</v>
      </c>
      <c r="F302" s="3"/>
    </row>
    <row r="303" spans="1:6" x14ac:dyDescent="0.25">
      <c r="A303" s="77" t="s">
        <v>560</v>
      </c>
      <c r="B303" s="47" t="s">
        <v>624</v>
      </c>
      <c r="C303" s="48">
        <v>14791300</v>
      </c>
      <c r="D303" s="51">
        <v>2352183.2200000002</v>
      </c>
      <c r="E303" s="52">
        <f t="shared" si="4"/>
        <v>12439116.779999999</v>
      </c>
      <c r="F303" s="3"/>
    </row>
    <row r="304" spans="1:6" x14ac:dyDescent="0.25">
      <c r="A304" s="77" t="s">
        <v>331</v>
      </c>
      <c r="B304" s="47" t="s">
        <v>625</v>
      </c>
      <c r="C304" s="48">
        <v>24860</v>
      </c>
      <c r="D304" s="51">
        <v>11111</v>
      </c>
      <c r="E304" s="52">
        <f t="shared" si="4"/>
        <v>13749</v>
      </c>
      <c r="F304" s="3"/>
    </row>
    <row r="305" spans="1:6" x14ac:dyDescent="0.25">
      <c r="A305" s="77" t="s">
        <v>333</v>
      </c>
      <c r="B305" s="47" t="s">
        <v>626</v>
      </c>
      <c r="C305" s="48">
        <v>24860</v>
      </c>
      <c r="D305" s="51">
        <v>11111</v>
      </c>
      <c r="E305" s="52">
        <f t="shared" si="4"/>
        <v>13749</v>
      </c>
      <c r="F305" s="3"/>
    </row>
    <row r="306" spans="1:6" ht="26.4" x14ac:dyDescent="0.25">
      <c r="A306" s="77" t="s">
        <v>359</v>
      </c>
      <c r="B306" s="47" t="s">
        <v>836</v>
      </c>
      <c r="C306" s="48">
        <v>21387</v>
      </c>
      <c r="D306" s="51">
        <v>7638</v>
      </c>
      <c r="E306" s="52">
        <f t="shared" si="4"/>
        <v>13749</v>
      </c>
      <c r="F306" s="3"/>
    </row>
    <row r="307" spans="1:6" x14ac:dyDescent="0.25">
      <c r="A307" s="77" t="s">
        <v>335</v>
      </c>
      <c r="B307" s="47" t="s">
        <v>627</v>
      </c>
      <c r="C307" s="48">
        <v>3473</v>
      </c>
      <c r="D307" s="51">
        <v>3473</v>
      </c>
      <c r="E307" s="52">
        <f t="shared" si="4"/>
        <v>0</v>
      </c>
      <c r="F307" s="3"/>
    </row>
    <row r="308" spans="1:6" ht="26.4" x14ac:dyDescent="0.25">
      <c r="A308" s="77" t="s">
        <v>628</v>
      </c>
      <c r="B308" s="47" t="s">
        <v>629</v>
      </c>
      <c r="C308" s="48">
        <v>88703217.760000005</v>
      </c>
      <c r="D308" s="51">
        <v>33005511.760000002</v>
      </c>
      <c r="E308" s="52">
        <f t="shared" si="4"/>
        <v>55697706</v>
      </c>
      <c r="F308" s="3"/>
    </row>
    <row r="309" spans="1:6" ht="64.900000000000006" x14ac:dyDescent="0.25">
      <c r="A309" s="77" t="s">
        <v>308</v>
      </c>
      <c r="B309" s="47" t="s">
        <v>630</v>
      </c>
      <c r="C309" s="48">
        <v>67706194</v>
      </c>
      <c r="D309" s="51">
        <v>28082565.68</v>
      </c>
      <c r="E309" s="52">
        <f t="shared" si="4"/>
        <v>39623628.32</v>
      </c>
      <c r="F309" s="3"/>
    </row>
    <row r="310" spans="1:6" ht="26.4" x14ac:dyDescent="0.25">
      <c r="A310" s="77" t="s">
        <v>417</v>
      </c>
      <c r="B310" s="47" t="s">
        <v>631</v>
      </c>
      <c r="C310" s="48">
        <v>60696429</v>
      </c>
      <c r="D310" s="51">
        <v>25391520.32</v>
      </c>
      <c r="E310" s="52">
        <f t="shared" si="4"/>
        <v>35304908.68</v>
      </c>
      <c r="F310" s="3"/>
    </row>
    <row r="311" spans="1:6" x14ac:dyDescent="0.25">
      <c r="A311" s="77" t="s">
        <v>419</v>
      </c>
      <c r="B311" s="47" t="s">
        <v>632</v>
      </c>
      <c r="C311" s="48">
        <v>44990575</v>
      </c>
      <c r="D311" s="51">
        <v>19918366.719999999</v>
      </c>
      <c r="E311" s="52">
        <f t="shared" si="4"/>
        <v>25072208.280000001</v>
      </c>
      <c r="F311" s="3"/>
    </row>
    <row r="312" spans="1:6" ht="26.4" x14ac:dyDescent="0.25">
      <c r="A312" s="77" t="s">
        <v>421</v>
      </c>
      <c r="B312" s="47" t="s">
        <v>633</v>
      </c>
      <c r="C312" s="48">
        <v>2118700</v>
      </c>
      <c r="D312" s="51">
        <v>229054.74</v>
      </c>
      <c r="E312" s="52">
        <f t="shared" si="4"/>
        <v>1889645.26</v>
      </c>
      <c r="F312" s="3"/>
    </row>
    <row r="313" spans="1:6" ht="52.05" x14ac:dyDescent="0.25">
      <c r="A313" s="77" t="s">
        <v>423</v>
      </c>
      <c r="B313" s="47" t="s">
        <v>634</v>
      </c>
      <c r="C313" s="48">
        <v>13587154</v>
      </c>
      <c r="D313" s="51">
        <v>5244098.8600000003</v>
      </c>
      <c r="E313" s="52">
        <f t="shared" si="4"/>
        <v>8343055.1399999997</v>
      </c>
      <c r="F313" s="3"/>
    </row>
    <row r="314" spans="1:6" ht="26.4" x14ac:dyDescent="0.25">
      <c r="A314" s="77" t="s">
        <v>310</v>
      </c>
      <c r="B314" s="47" t="s">
        <v>635</v>
      </c>
      <c r="C314" s="48">
        <v>7009765</v>
      </c>
      <c r="D314" s="51">
        <v>2691045.36</v>
      </c>
      <c r="E314" s="52">
        <f t="shared" si="4"/>
        <v>4318719.6400000006</v>
      </c>
      <c r="F314" s="3"/>
    </row>
    <row r="315" spans="1:6" ht="26.4" x14ac:dyDescent="0.25">
      <c r="A315" s="77" t="s">
        <v>312</v>
      </c>
      <c r="B315" s="47" t="s">
        <v>636</v>
      </c>
      <c r="C315" s="48">
        <v>4958682</v>
      </c>
      <c r="D315" s="51">
        <v>1997558.27</v>
      </c>
      <c r="E315" s="52">
        <f t="shared" si="4"/>
        <v>2961123.73</v>
      </c>
      <c r="F315" s="3"/>
    </row>
    <row r="316" spans="1:6" ht="39.25" x14ac:dyDescent="0.25">
      <c r="A316" s="77" t="s">
        <v>314</v>
      </c>
      <c r="B316" s="47" t="s">
        <v>637</v>
      </c>
      <c r="C316" s="48">
        <v>553600</v>
      </c>
      <c r="D316" s="51">
        <v>84823.1</v>
      </c>
      <c r="E316" s="52">
        <f t="shared" si="4"/>
        <v>468776.9</v>
      </c>
      <c r="F316" s="3"/>
    </row>
    <row r="317" spans="1:6" ht="52.05" x14ac:dyDescent="0.25">
      <c r="A317" s="77" t="s">
        <v>316</v>
      </c>
      <c r="B317" s="47" t="s">
        <v>638</v>
      </c>
      <c r="C317" s="48">
        <v>1497483</v>
      </c>
      <c r="D317" s="51">
        <v>608663.99</v>
      </c>
      <c r="E317" s="52">
        <f t="shared" si="4"/>
        <v>888819.01</v>
      </c>
      <c r="F317" s="3"/>
    </row>
    <row r="318" spans="1:6" ht="26.4" x14ac:dyDescent="0.25">
      <c r="A318" s="77" t="s">
        <v>325</v>
      </c>
      <c r="B318" s="47" t="s">
        <v>639</v>
      </c>
      <c r="C318" s="48">
        <v>20983623.760000002</v>
      </c>
      <c r="D318" s="51">
        <v>4919583.08</v>
      </c>
      <c r="E318" s="52">
        <f t="shared" si="4"/>
        <v>16064040.680000002</v>
      </c>
      <c r="F318" s="3"/>
    </row>
    <row r="319" spans="1:6" ht="39.25" x14ac:dyDescent="0.25">
      <c r="A319" s="77" t="s">
        <v>327</v>
      </c>
      <c r="B319" s="47" t="s">
        <v>640</v>
      </c>
      <c r="C319" s="48">
        <v>20983623.760000002</v>
      </c>
      <c r="D319" s="51">
        <v>4919583.08</v>
      </c>
      <c r="E319" s="52">
        <f t="shared" si="4"/>
        <v>16064040.680000002</v>
      </c>
      <c r="F319" s="3"/>
    </row>
    <row r="320" spans="1:6" ht="39.25" x14ac:dyDescent="0.25">
      <c r="A320" s="77" t="s">
        <v>807</v>
      </c>
      <c r="B320" s="47" t="s">
        <v>837</v>
      </c>
      <c r="C320" s="48">
        <v>3156400</v>
      </c>
      <c r="D320" s="51">
        <v>0</v>
      </c>
      <c r="E320" s="52">
        <f t="shared" si="4"/>
        <v>3156400</v>
      </c>
      <c r="F320" s="3"/>
    </row>
    <row r="321" spans="1:6" x14ac:dyDescent="0.25">
      <c r="A321" s="77" t="s">
        <v>329</v>
      </c>
      <c r="B321" s="47" t="s">
        <v>641</v>
      </c>
      <c r="C321" s="48">
        <v>16558823.76</v>
      </c>
      <c r="D321" s="51">
        <v>3792033.33</v>
      </c>
      <c r="E321" s="52">
        <f t="shared" si="4"/>
        <v>12766790.43</v>
      </c>
      <c r="F321" s="3"/>
    </row>
    <row r="322" spans="1:6" x14ac:dyDescent="0.25">
      <c r="A322" s="77" t="s">
        <v>349</v>
      </c>
      <c r="B322" s="47" t="s">
        <v>642</v>
      </c>
      <c r="C322" s="48">
        <v>1268400</v>
      </c>
      <c r="D322" s="51">
        <v>1127549.75</v>
      </c>
      <c r="E322" s="52">
        <f t="shared" si="4"/>
        <v>140850.25</v>
      </c>
      <c r="F322" s="3"/>
    </row>
    <row r="323" spans="1:6" x14ac:dyDescent="0.25">
      <c r="A323" s="77" t="s">
        <v>331</v>
      </c>
      <c r="B323" s="47" t="s">
        <v>643</v>
      </c>
      <c r="C323" s="48">
        <v>13400</v>
      </c>
      <c r="D323" s="51">
        <v>3363</v>
      </c>
      <c r="E323" s="52">
        <f t="shared" si="4"/>
        <v>10037</v>
      </c>
      <c r="F323" s="3"/>
    </row>
    <row r="324" spans="1:6" x14ac:dyDescent="0.25">
      <c r="A324" s="77" t="s">
        <v>333</v>
      </c>
      <c r="B324" s="47" t="s">
        <v>644</v>
      </c>
      <c r="C324" s="48">
        <v>13400</v>
      </c>
      <c r="D324" s="51">
        <v>3363</v>
      </c>
      <c r="E324" s="52">
        <f t="shared" si="4"/>
        <v>10037</v>
      </c>
      <c r="F324" s="3"/>
    </row>
    <row r="325" spans="1:6" ht="26.4" x14ac:dyDescent="0.25">
      <c r="A325" s="77" t="s">
        <v>359</v>
      </c>
      <c r="B325" s="47" t="s">
        <v>645</v>
      </c>
      <c r="C325" s="48">
        <v>9800</v>
      </c>
      <c r="D325" s="51">
        <v>2459</v>
      </c>
      <c r="E325" s="52">
        <f t="shared" si="4"/>
        <v>7341</v>
      </c>
      <c r="F325" s="3"/>
    </row>
    <row r="326" spans="1:6" x14ac:dyDescent="0.25">
      <c r="A326" s="77" t="s">
        <v>335</v>
      </c>
      <c r="B326" s="47" t="s">
        <v>646</v>
      </c>
      <c r="C326" s="48">
        <v>3600</v>
      </c>
      <c r="D326" s="51">
        <v>904</v>
      </c>
      <c r="E326" s="52">
        <f t="shared" si="4"/>
        <v>2696</v>
      </c>
      <c r="F326" s="3"/>
    </row>
    <row r="327" spans="1:6" x14ac:dyDescent="0.25">
      <c r="A327" s="77" t="s">
        <v>647</v>
      </c>
      <c r="B327" s="47" t="s">
        <v>648</v>
      </c>
      <c r="C327" s="48">
        <v>510000</v>
      </c>
      <c r="D327" s="51">
        <v>0</v>
      </c>
      <c r="E327" s="52">
        <f t="shared" si="4"/>
        <v>510000</v>
      </c>
      <c r="F327" s="3"/>
    </row>
    <row r="328" spans="1:6" x14ac:dyDescent="0.25">
      <c r="A328" s="77" t="s">
        <v>649</v>
      </c>
      <c r="B328" s="47" t="s">
        <v>650</v>
      </c>
      <c r="C328" s="48">
        <v>510000</v>
      </c>
      <c r="D328" s="51">
        <v>0</v>
      </c>
      <c r="E328" s="52">
        <f t="shared" si="4"/>
        <v>510000</v>
      </c>
      <c r="F328" s="3"/>
    </row>
    <row r="329" spans="1:6" ht="26.4" x14ac:dyDescent="0.25">
      <c r="A329" s="77" t="s">
        <v>325</v>
      </c>
      <c r="B329" s="47" t="s">
        <v>651</v>
      </c>
      <c r="C329" s="48">
        <v>510000</v>
      </c>
      <c r="D329" s="51">
        <v>0</v>
      </c>
      <c r="E329" s="52">
        <f t="shared" si="4"/>
        <v>510000</v>
      </c>
      <c r="F329" s="3"/>
    </row>
    <row r="330" spans="1:6" ht="39.25" x14ac:dyDescent="0.25">
      <c r="A330" s="77" t="s">
        <v>327</v>
      </c>
      <c r="B330" s="47" t="s">
        <v>652</v>
      </c>
      <c r="C330" s="48">
        <v>510000</v>
      </c>
      <c r="D330" s="51">
        <v>0</v>
      </c>
      <c r="E330" s="52">
        <f t="shared" ref="E330:E393" si="5">C330-D330</f>
        <v>510000</v>
      </c>
      <c r="F330" s="3"/>
    </row>
    <row r="331" spans="1:6" x14ac:dyDescent="0.25">
      <c r="A331" s="77" t="s">
        <v>329</v>
      </c>
      <c r="B331" s="47" t="s">
        <v>653</v>
      </c>
      <c r="C331" s="48">
        <v>510000</v>
      </c>
      <c r="D331" s="51">
        <v>0</v>
      </c>
      <c r="E331" s="52">
        <f t="shared" si="5"/>
        <v>510000</v>
      </c>
      <c r="F331" s="3"/>
    </row>
    <row r="332" spans="1:6" x14ac:dyDescent="0.25">
      <c r="A332" s="77" t="s">
        <v>654</v>
      </c>
      <c r="B332" s="47" t="s">
        <v>655</v>
      </c>
      <c r="C332" s="48">
        <v>48998696</v>
      </c>
      <c r="D332" s="51">
        <v>20791467.850000001</v>
      </c>
      <c r="E332" s="52">
        <f t="shared" si="5"/>
        <v>28207228.149999999</v>
      </c>
      <c r="F332" s="3"/>
    </row>
    <row r="333" spans="1:6" x14ac:dyDescent="0.25">
      <c r="A333" s="77" t="s">
        <v>656</v>
      </c>
      <c r="B333" s="47" t="s">
        <v>657</v>
      </c>
      <c r="C333" s="48">
        <v>6956600</v>
      </c>
      <c r="D333" s="51">
        <v>3578843.29</v>
      </c>
      <c r="E333" s="52">
        <f t="shared" si="5"/>
        <v>3377756.71</v>
      </c>
      <c r="F333" s="3"/>
    </row>
    <row r="334" spans="1:6" ht="26.4" x14ac:dyDescent="0.25">
      <c r="A334" s="77" t="s">
        <v>351</v>
      </c>
      <c r="B334" s="47" t="s">
        <v>658</v>
      </c>
      <c r="C334" s="48">
        <v>6956600</v>
      </c>
      <c r="D334" s="51">
        <v>3578843.29</v>
      </c>
      <c r="E334" s="52">
        <f t="shared" si="5"/>
        <v>3377756.71</v>
      </c>
      <c r="F334" s="3"/>
    </row>
    <row r="335" spans="1:6" ht="26.4" x14ac:dyDescent="0.25">
      <c r="A335" s="77" t="s">
        <v>659</v>
      </c>
      <c r="B335" s="47" t="s">
        <v>660</v>
      </c>
      <c r="C335" s="48">
        <v>6956600</v>
      </c>
      <c r="D335" s="51">
        <v>3578843.29</v>
      </c>
      <c r="E335" s="52">
        <f t="shared" si="5"/>
        <v>3377756.71</v>
      </c>
      <c r="F335" s="3"/>
    </row>
    <row r="336" spans="1:6" x14ac:dyDescent="0.25">
      <c r="A336" s="77" t="s">
        <v>661</v>
      </c>
      <c r="B336" s="47" t="s">
        <v>662</v>
      </c>
      <c r="C336" s="48">
        <v>6956600</v>
      </c>
      <c r="D336" s="51">
        <v>3578843.29</v>
      </c>
      <c r="E336" s="52">
        <f t="shared" si="5"/>
        <v>3377756.71</v>
      </c>
      <c r="F336" s="3"/>
    </row>
    <row r="337" spans="1:6" x14ac:dyDescent="0.25">
      <c r="A337" s="77" t="s">
        <v>663</v>
      </c>
      <c r="B337" s="47" t="s">
        <v>664</v>
      </c>
      <c r="C337" s="48">
        <v>8819000</v>
      </c>
      <c r="D337" s="51">
        <v>3297549.17</v>
      </c>
      <c r="E337" s="52">
        <f t="shared" si="5"/>
        <v>5521450.8300000001</v>
      </c>
      <c r="F337" s="3"/>
    </row>
    <row r="338" spans="1:6" ht="26.4" x14ac:dyDescent="0.25">
      <c r="A338" s="77" t="s">
        <v>325</v>
      </c>
      <c r="B338" s="47" t="s">
        <v>665</v>
      </c>
      <c r="C338" s="48">
        <v>560000</v>
      </c>
      <c r="D338" s="51">
        <v>500000</v>
      </c>
      <c r="E338" s="52">
        <f t="shared" si="5"/>
        <v>60000</v>
      </c>
      <c r="F338" s="3"/>
    </row>
    <row r="339" spans="1:6" ht="39.25" x14ac:dyDescent="0.25">
      <c r="A339" s="77" t="s">
        <v>327</v>
      </c>
      <c r="B339" s="47" t="s">
        <v>666</v>
      </c>
      <c r="C339" s="48">
        <v>560000</v>
      </c>
      <c r="D339" s="51">
        <v>500000</v>
      </c>
      <c r="E339" s="52">
        <f t="shared" si="5"/>
        <v>60000</v>
      </c>
      <c r="F339" s="3"/>
    </row>
    <row r="340" spans="1:6" x14ac:dyDescent="0.25">
      <c r="A340" s="77" t="s">
        <v>329</v>
      </c>
      <c r="B340" s="47" t="s">
        <v>667</v>
      </c>
      <c r="C340" s="48">
        <v>560000</v>
      </c>
      <c r="D340" s="51">
        <v>500000</v>
      </c>
      <c r="E340" s="52">
        <f t="shared" si="5"/>
        <v>60000</v>
      </c>
      <c r="F340" s="3"/>
    </row>
    <row r="341" spans="1:6" ht="26.4" x14ac:dyDescent="0.25">
      <c r="A341" s="77" t="s">
        <v>351</v>
      </c>
      <c r="B341" s="47" t="s">
        <v>668</v>
      </c>
      <c r="C341" s="48">
        <v>7114000</v>
      </c>
      <c r="D341" s="51">
        <v>1887549.17</v>
      </c>
      <c r="E341" s="52">
        <f t="shared" si="5"/>
        <v>5226450.83</v>
      </c>
      <c r="F341" s="3"/>
    </row>
    <row r="342" spans="1:6" ht="26.4" x14ac:dyDescent="0.25">
      <c r="A342" s="77" t="s">
        <v>352</v>
      </c>
      <c r="B342" s="47" t="s">
        <v>669</v>
      </c>
      <c r="C342" s="48">
        <v>6259000</v>
      </c>
      <c r="D342" s="51">
        <v>1167549.17</v>
      </c>
      <c r="E342" s="52">
        <f t="shared" si="5"/>
        <v>5091450.83</v>
      </c>
      <c r="F342" s="3"/>
    </row>
    <row r="343" spans="1:6" ht="39.25" x14ac:dyDescent="0.25">
      <c r="A343" s="77" t="s">
        <v>353</v>
      </c>
      <c r="B343" s="47" t="s">
        <v>670</v>
      </c>
      <c r="C343" s="48">
        <v>6159000</v>
      </c>
      <c r="D343" s="51">
        <v>1167549.17</v>
      </c>
      <c r="E343" s="52">
        <f t="shared" si="5"/>
        <v>4991450.83</v>
      </c>
      <c r="F343" s="3"/>
    </row>
    <row r="344" spans="1:6" ht="26.4" x14ac:dyDescent="0.25">
      <c r="A344" s="77" t="s">
        <v>838</v>
      </c>
      <c r="B344" s="47" t="s">
        <v>671</v>
      </c>
      <c r="C344" s="48">
        <v>100000</v>
      </c>
      <c r="D344" s="51">
        <v>0</v>
      </c>
      <c r="E344" s="52">
        <f t="shared" si="5"/>
        <v>100000</v>
      </c>
      <c r="F344" s="3"/>
    </row>
    <row r="345" spans="1:6" x14ac:dyDescent="0.25">
      <c r="A345" s="77" t="s">
        <v>397</v>
      </c>
      <c r="B345" s="47" t="s">
        <v>673</v>
      </c>
      <c r="C345" s="48">
        <v>855000</v>
      </c>
      <c r="D345" s="51">
        <v>720000</v>
      </c>
      <c r="E345" s="52">
        <f t="shared" si="5"/>
        <v>135000</v>
      </c>
      <c r="F345" s="3"/>
    </row>
    <row r="346" spans="1:6" ht="39.25" x14ac:dyDescent="0.25">
      <c r="A346" s="77" t="s">
        <v>502</v>
      </c>
      <c r="B346" s="47" t="s">
        <v>674</v>
      </c>
      <c r="C346" s="48">
        <v>1145000</v>
      </c>
      <c r="D346" s="51">
        <v>910000</v>
      </c>
      <c r="E346" s="52">
        <f t="shared" si="5"/>
        <v>235000</v>
      </c>
      <c r="F346" s="3"/>
    </row>
    <row r="347" spans="1:6" ht="52.05" x14ac:dyDescent="0.25">
      <c r="A347" s="77" t="s">
        <v>503</v>
      </c>
      <c r="B347" s="47" t="s">
        <v>675</v>
      </c>
      <c r="C347" s="48">
        <v>1145000</v>
      </c>
      <c r="D347" s="51">
        <v>910000</v>
      </c>
      <c r="E347" s="52">
        <f t="shared" si="5"/>
        <v>235000</v>
      </c>
      <c r="F347" s="3"/>
    </row>
    <row r="348" spans="1:6" ht="26.4" x14ac:dyDescent="0.25">
      <c r="A348" s="77" t="s">
        <v>504</v>
      </c>
      <c r="B348" s="47" t="s">
        <v>676</v>
      </c>
      <c r="C348" s="48">
        <v>1145000</v>
      </c>
      <c r="D348" s="51">
        <v>910000</v>
      </c>
      <c r="E348" s="52">
        <f t="shared" si="5"/>
        <v>235000</v>
      </c>
      <c r="F348" s="3"/>
    </row>
    <row r="349" spans="1:6" x14ac:dyDescent="0.25">
      <c r="A349" s="77" t="s">
        <v>677</v>
      </c>
      <c r="B349" s="47" t="s">
        <v>678</v>
      </c>
      <c r="C349" s="48">
        <v>17581396</v>
      </c>
      <c r="D349" s="51">
        <v>7253981.75</v>
      </c>
      <c r="E349" s="52">
        <f t="shared" si="5"/>
        <v>10327414.25</v>
      </c>
      <c r="F349" s="3"/>
    </row>
    <row r="350" spans="1:6" ht="26.4" x14ac:dyDescent="0.25">
      <c r="A350" s="77" t="s">
        <v>325</v>
      </c>
      <c r="B350" s="47" t="s">
        <v>679</v>
      </c>
      <c r="C350" s="48">
        <v>230297.24</v>
      </c>
      <c r="D350" s="51">
        <v>120000</v>
      </c>
      <c r="E350" s="52">
        <f t="shared" si="5"/>
        <v>110297.23999999999</v>
      </c>
      <c r="F350" s="3"/>
    </row>
    <row r="351" spans="1:6" ht="39.25" x14ac:dyDescent="0.25">
      <c r="A351" s="77" t="s">
        <v>327</v>
      </c>
      <c r="B351" s="47" t="s">
        <v>680</v>
      </c>
      <c r="C351" s="48">
        <v>230297.24</v>
      </c>
      <c r="D351" s="51">
        <v>120000</v>
      </c>
      <c r="E351" s="52">
        <f t="shared" si="5"/>
        <v>110297.23999999999</v>
      </c>
      <c r="F351" s="3"/>
    </row>
    <row r="352" spans="1:6" x14ac:dyDescent="0.25">
      <c r="A352" s="77" t="s">
        <v>329</v>
      </c>
      <c r="B352" s="47" t="s">
        <v>681</v>
      </c>
      <c r="C352" s="48">
        <v>230297.24</v>
      </c>
      <c r="D352" s="51">
        <v>120000</v>
      </c>
      <c r="E352" s="52">
        <f t="shared" si="5"/>
        <v>110297.23999999999</v>
      </c>
      <c r="F352" s="3"/>
    </row>
    <row r="353" spans="1:6" ht="26.4" x14ac:dyDescent="0.25">
      <c r="A353" s="77" t="s">
        <v>351</v>
      </c>
      <c r="B353" s="47" t="s">
        <v>682</v>
      </c>
      <c r="C353" s="48">
        <v>17351098.760000002</v>
      </c>
      <c r="D353" s="51">
        <v>7133981.75</v>
      </c>
      <c r="E353" s="52">
        <f t="shared" si="5"/>
        <v>10217117.010000002</v>
      </c>
      <c r="F353" s="3"/>
    </row>
    <row r="354" spans="1:6" ht="26.4" x14ac:dyDescent="0.25">
      <c r="A354" s="77" t="s">
        <v>352</v>
      </c>
      <c r="B354" s="47" t="s">
        <v>683</v>
      </c>
      <c r="C354" s="48">
        <v>17351098.760000002</v>
      </c>
      <c r="D354" s="51">
        <v>7133981.75</v>
      </c>
      <c r="E354" s="52">
        <f t="shared" si="5"/>
        <v>10217117.010000002</v>
      </c>
      <c r="F354" s="3"/>
    </row>
    <row r="355" spans="1:6" ht="26.4" x14ac:dyDescent="0.25">
      <c r="A355" s="77" t="s">
        <v>838</v>
      </c>
      <c r="B355" s="47" t="s">
        <v>684</v>
      </c>
      <c r="C355" s="48">
        <v>17351098.760000002</v>
      </c>
      <c r="D355" s="51">
        <v>7133981.75</v>
      </c>
      <c r="E355" s="52">
        <f t="shared" si="5"/>
        <v>10217117.010000002</v>
      </c>
      <c r="F355" s="3"/>
    </row>
    <row r="356" spans="1:6" x14ac:dyDescent="0.25">
      <c r="A356" s="77" t="s">
        <v>685</v>
      </c>
      <c r="B356" s="47" t="s">
        <v>686</v>
      </c>
      <c r="C356" s="48">
        <v>15641700</v>
      </c>
      <c r="D356" s="51">
        <v>6661093.6399999997</v>
      </c>
      <c r="E356" s="52">
        <f t="shared" si="5"/>
        <v>8980606.3599999994</v>
      </c>
      <c r="F356" s="3"/>
    </row>
    <row r="357" spans="1:6" ht="64.900000000000006" x14ac:dyDescent="0.25">
      <c r="A357" s="77" t="s">
        <v>308</v>
      </c>
      <c r="B357" s="47" t="s">
        <v>687</v>
      </c>
      <c r="C357" s="48">
        <v>2257990</v>
      </c>
      <c r="D357" s="51">
        <v>1551289.64</v>
      </c>
      <c r="E357" s="52">
        <f t="shared" si="5"/>
        <v>706700.3600000001</v>
      </c>
      <c r="F357" s="3"/>
    </row>
    <row r="358" spans="1:6" ht="26.4" x14ac:dyDescent="0.25">
      <c r="A358" s="77" t="s">
        <v>310</v>
      </c>
      <c r="B358" s="47" t="s">
        <v>688</v>
      </c>
      <c r="C358" s="48">
        <v>2257990</v>
      </c>
      <c r="D358" s="51">
        <v>1551289.64</v>
      </c>
      <c r="E358" s="52">
        <f t="shared" si="5"/>
        <v>706700.3600000001</v>
      </c>
      <c r="F358" s="3"/>
    </row>
    <row r="359" spans="1:6" ht="26.4" x14ac:dyDescent="0.25">
      <c r="A359" s="77" t="s">
        <v>312</v>
      </c>
      <c r="B359" s="47" t="s">
        <v>689</v>
      </c>
      <c r="C359" s="48">
        <v>1684486</v>
      </c>
      <c r="D359" s="51">
        <v>1147508.17</v>
      </c>
      <c r="E359" s="52">
        <f t="shared" si="5"/>
        <v>536977.83000000007</v>
      </c>
      <c r="F359" s="3"/>
    </row>
    <row r="360" spans="1:6" ht="39.25" x14ac:dyDescent="0.25">
      <c r="A360" s="77" t="s">
        <v>314</v>
      </c>
      <c r="B360" s="47" t="s">
        <v>839</v>
      </c>
      <c r="C360" s="48">
        <v>64790</v>
      </c>
      <c r="D360" s="51">
        <v>64790</v>
      </c>
      <c r="E360" s="52">
        <f t="shared" si="5"/>
        <v>0</v>
      </c>
      <c r="F360" s="3"/>
    </row>
    <row r="361" spans="1:6" ht="52.05" x14ac:dyDescent="0.25">
      <c r="A361" s="77" t="s">
        <v>316</v>
      </c>
      <c r="B361" s="47" t="s">
        <v>690</v>
      </c>
      <c r="C361" s="48">
        <v>508714</v>
      </c>
      <c r="D361" s="51">
        <v>338991.47</v>
      </c>
      <c r="E361" s="52">
        <f t="shared" si="5"/>
        <v>169722.53000000003</v>
      </c>
      <c r="F361" s="3"/>
    </row>
    <row r="362" spans="1:6" ht="26.4" x14ac:dyDescent="0.25">
      <c r="A362" s="77" t="s">
        <v>325</v>
      </c>
      <c r="B362" s="47" t="s">
        <v>691</v>
      </c>
      <c r="C362" s="48">
        <v>142010</v>
      </c>
      <c r="D362" s="51">
        <v>23916.720000000001</v>
      </c>
      <c r="E362" s="52">
        <f t="shared" si="5"/>
        <v>118093.28</v>
      </c>
      <c r="F362" s="3"/>
    </row>
    <row r="363" spans="1:6" ht="39.25" x14ac:dyDescent="0.25">
      <c r="A363" s="77" t="s">
        <v>327</v>
      </c>
      <c r="B363" s="47" t="s">
        <v>692</v>
      </c>
      <c r="C363" s="48">
        <v>142010</v>
      </c>
      <c r="D363" s="51">
        <v>23916.720000000001</v>
      </c>
      <c r="E363" s="52">
        <f t="shared" si="5"/>
        <v>118093.28</v>
      </c>
      <c r="F363" s="3"/>
    </row>
    <row r="364" spans="1:6" x14ac:dyDescent="0.25">
      <c r="A364" s="77" t="s">
        <v>329</v>
      </c>
      <c r="B364" s="47" t="s">
        <v>693</v>
      </c>
      <c r="C364" s="48">
        <v>142010</v>
      </c>
      <c r="D364" s="51">
        <v>23916.720000000001</v>
      </c>
      <c r="E364" s="52">
        <f t="shared" si="5"/>
        <v>118093.28</v>
      </c>
      <c r="F364" s="3"/>
    </row>
    <row r="365" spans="1:6" ht="26.4" x14ac:dyDescent="0.25">
      <c r="A365" s="77" t="s">
        <v>351</v>
      </c>
      <c r="B365" s="47" t="s">
        <v>840</v>
      </c>
      <c r="C365" s="48">
        <v>13241700</v>
      </c>
      <c r="D365" s="51">
        <v>5085887.28</v>
      </c>
      <c r="E365" s="52">
        <f t="shared" si="5"/>
        <v>8155812.7199999997</v>
      </c>
      <c r="F365" s="3"/>
    </row>
    <row r="366" spans="1:6" ht="26.4" x14ac:dyDescent="0.25">
      <c r="A366" s="77" t="s">
        <v>352</v>
      </c>
      <c r="B366" s="47" t="s">
        <v>841</v>
      </c>
      <c r="C366" s="48">
        <v>13241700</v>
      </c>
      <c r="D366" s="51">
        <v>5085887.28</v>
      </c>
      <c r="E366" s="52">
        <f t="shared" si="5"/>
        <v>8155812.7199999997</v>
      </c>
      <c r="F366" s="3"/>
    </row>
    <row r="367" spans="1:6" ht="39.25" x14ac:dyDescent="0.25">
      <c r="A367" s="77" t="s">
        <v>353</v>
      </c>
      <c r="B367" s="47" t="s">
        <v>842</v>
      </c>
      <c r="C367" s="48">
        <v>1366000</v>
      </c>
      <c r="D367" s="51">
        <v>1059910</v>
      </c>
      <c r="E367" s="52">
        <f t="shared" si="5"/>
        <v>306090</v>
      </c>
      <c r="F367" s="3"/>
    </row>
    <row r="368" spans="1:6" ht="26.4" x14ac:dyDescent="0.25">
      <c r="A368" s="77" t="s">
        <v>838</v>
      </c>
      <c r="B368" s="47" t="s">
        <v>843</v>
      </c>
      <c r="C368" s="48">
        <v>11875700</v>
      </c>
      <c r="D368" s="51">
        <v>4025977.28</v>
      </c>
      <c r="E368" s="52">
        <f t="shared" si="5"/>
        <v>7849722.7200000007</v>
      </c>
      <c r="F368" s="3"/>
    </row>
    <row r="369" spans="1:6" x14ac:dyDescent="0.25">
      <c r="A369" s="77" t="s">
        <v>694</v>
      </c>
      <c r="B369" s="47" t="s">
        <v>695</v>
      </c>
      <c r="C369" s="48">
        <v>219800366.38999999</v>
      </c>
      <c r="D369" s="51">
        <v>105726171.06999999</v>
      </c>
      <c r="E369" s="52">
        <f t="shared" si="5"/>
        <v>114074195.31999999</v>
      </c>
      <c r="F369" s="3"/>
    </row>
    <row r="370" spans="1:6" x14ac:dyDescent="0.25">
      <c r="A370" s="77" t="s">
        <v>696</v>
      </c>
      <c r="B370" s="47" t="s">
        <v>697</v>
      </c>
      <c r="C370" s="48">
        <v>219800366.38999999</v>
      </c>
      <c r="D370" s="51">
        <v>105726171.06999999</v>
      </c>
      <c r="E370" s="52">
        <f t="shared" si="5"/>
        <v>114074195.31999999</v>
      </c>
      <c r="F370" s="3"/>
    </row>
    <row r="371" spans="1:6" ht="64.900000000000006" x14ac:dyDescent="0.25">
      <c r="A371" s="77" t="s">
        <v>308</v>
      </c>
      <c r="B371" s="47" t="s">
        <v>698</v>
      </c>
      <c r="C371" s="48">
        <v>119693176.08</v>
      </c>
      <c r="D371" s="51">
        <v>76918729.829999998</v>
      </c>
      <c r="E371" s="52">
        <f t="shared" si="5"/>
        <v>42774446.25</v>
      </c>
      <c r="F371" s="3"/>
    </row>
    <row r="372" spans="1:6" ht="26.4" x14ac:dyDescent="0.25">
      <c r="A372" s="77" t="s">
        <v>417</v>
      </c>
      <c r="B372" s="47" t="s">
        <v>699</v>
      </c>
      <c r="C372" s="48">
        <v>119693176.08</v>
      </c>
      <c r="D372" s="51">
        <v>76918729.829999998</v>
      </c>
      <c r="E372" s="52">
        <f t="shared" si="5"/>
        <v>42774446.25</v>
      </c>
      <c r="F372" s="3"/>
    </row>
    <row r="373" spans="1:6" x14ac:dyDescent="0.25">
      <c r="A373" s="77" t="s">
        <v>419</v>
      </c>
      <c r="B373" s="47" t="s">
        <v>700</v>
      </c>
      <c r="C373" s="48">
        <v>88267800</v>
      </c>
      <c r="D373" s="51">
        <v>60087721.350000001</v>
      </c>
      <c r="E373" s="52">
        <f t="shared" si="5"/>
        <v>28180078.649999999</v>
      </c>
      <c r="F373" s="3"/>
    </row>
    <row r="374" spans="1:6" ht="26.4" x14ac:dyDescent="0.25">
      <c r="A374" s="77" t="s">
        <v>421</v>
      </c>
      <c r="B374" s="47" t="s">
        <v>701</v>
      </c>
      <c r="C374" s="48">
        <v>3091176.08</v>
      </c>
      <c r="D374" s="51">
        <v>890387.88</v>
      </c>
      <c r="E374" s="52">
        <f t="shared" si="5"/>
        <v>2200788.2000000002</v>
      </c>
      <c r="F374" s="3"/>
    </row>
    <row r="375" spans="1:6" ht="52.05" x14ac:dyDescent="0.25">
      <c r="A375" s="77" t="s">
        <v>423</v>
      </c>
      <c r="B375" s="47" t="s">
        <v>702</v>
      </c>
      <c r="C375" s="48">
        <v>28334200</v>
      </c>
      <c r="D375" s="51">
        <v>15940620.6</v>
      </c>
      <c r="E375" s="52">
        <f t="shared" si="5"/>
        <v>12393579.4</v>
      </c>
      <c r="F375" s="3"/>
    </row>
    <row r="376" spans="1:6" ht="26.4" x14ac:dyDescent="0.25">
      <c r="A376" s="77" t="s">
        <v>325</v>
      </c>
      <c r="B376" s="47" t="s">
        <v>703</v>
      </c>
      <c r="C376" s="48">
        <v>91905413.409999996</v>
      </c>
      <c r="D376" s="51">
        <v>28796940.34</v>
      </c>
      <c r="E376" s="52">
        <f t="shared" si="5"/>
        <v>63108473.069999993</v>
      </c>
      <c r="F376" s="3"/>
    </row>
    <row r="377" spans="1:6" ht="39.25" x14ac:dyDescent="0.25">
      <c r="A377" s="77" t="s">
        <v>327</v>
      </c>
      <c r="B377" s="47" t="s">
        <v>704</v>
      </c>
      <c r="C377" s="48">
        <v>91905413.409999996</v>
      </c>
      <c r="D377" s="51">
        <v>28796940.34</v>
      </c>
      <c r="E377" s="52">
        <f t="shared" si="5"/>
        <v>63108473.069999993</v>
      </c>
      <c r="F377" s="3"/>
    </row>
    <row r="378" spans="1:6" ht="39.25" x14ac:dyDescent="0.25">
      <c r="A378" s="77" t="s">
        <v>807</v>
      </c>
      <c r="B378" s="47" t="s">
        <v>705</v>
      </c>
      <c r="C378" s="48">
        <v>38374298.219999999</v>
      </c>
      <c r="D378" s="51">
        <v>3181040.51</v>
      </c>
      <c r="E378" s="52">
        <f t="shared" si="5"/>
        <v>35193257.710000001</v>
      </c>
    </row>
    <row r="379" spans="1:6" x14ac:dyDescent="0.25">
      <c r="A379" s="77" t="s">
        <v>329</v>
      </c>
      <c r="B379" s="47" t="s">
        <v>706</v>
      </c>
      <c r="C379" s="48">
        <v>35573215.189999998</v>
      </c>
      <c r="D379" s="51">
        <v>12455675.26</v>
      </c>
      <c r="E379" s="52">
        <f t="shared" si="5"/>
        <v>23117539.93</v>
      </c>
    </row>
    <row r="380" spans="1:6" x14ac:dyDescent="0.25">
      <c r="A380" s="77" t="s">
        <v>349</v>
      </c>
      <c r="B380" s="47" t="s">
        <v>707</v>
      </c>
      <c r="C380" s="48">
        <v>17957900</v>
      </c>
      <c r="D380" s="51">
        <v>13160224.57</v>
      </c>
      <c r="E380" s="52">
        <f t="shared" si="5"/>
        <v>4797675.43</v>
      </c>
    </row>
    <row r="381" spans="1:6" ht="26.4" x14ac:dyDescent="0.25">
      <c r="A381" s="77" t="s">
        <v>459</v>
      </c>
      <c r="B381" s="47" t="s">
        <v>844</v>
      </c>
      <c r="C381" s="48">
        <v>8101700</v>
      </c>
      <c r="D381" s="51">
        <v>0</v>
      </c>
      <c r="E381" s="52">
        <f t="shared" si="5"/>
        <v>8101700</v>
      </c>
    </row>
    <row r="382" spans="1:6" x14ac:dyDescent="0.25">
      <c r="A382" s="77" t="s">
        <v>460</v>
      </c>
      <c r="B382" s="47" t="s">
        <v>845</v>
      </c>
      <c r="C382" s="48">
        <v>8101700</v>
      </c>
      <c r="D382" s="51">
        <v>0</v>
      </c>
      <c r="E382" s="52">
        <f t="shared" si="5"/>
        <v>8101700</v>
      </c>
    </row>
    <row r="383" spans="1:6" ht="39.25" x14ac:dyDescent="0.25">
      <c r="A383" s="77" t="s">
        <v>461</v>
      </c>
      <c r="B383" s="47" t="s">
        <v>846</v>
      </c>
      <c r="C383" s="48">
        <v>8101700</v>
      </c>
      <c r="D383" s="51">
        <v>0</v>
      </c>
      <c r="E383" s="52">
        <f t="shared" si="5"/>
        <v>8101700</v>
      </c>
    </row>
    <row r="384" spans="1:6" x14ac:dyDescent="0.25">
      <c r="A384" s="77" t="s">
        <v>331</v>
      </c>
      <c r="B384" s="47" t="s">
        <v>708</v>
      </c>
      <c r="C384" s="48">
        <v>100076.9</v>
      </c>
      <c r="D384" s="51">
        <v>10500.9</v>
      </c>
      <c r="E384" s="52">
        <f t="shared" si="5"/>
        <v>89576</v>
      </c>
    </row>
    <row r="385" spans="1:5" x14ac:dyDescent="0.25">
      <c r="A385" s="77" t="s">
        <v>333</v>
      </c>
      <c r="B385" s="47" t="s">
        <v>709</v>
      </c>
      <c r="C385" s="48">
        <v>100076.9</v>
      </c>
      <c r="D385" s="51">
        <v>10500.9</v>
      </c>
      <c r="E385" s="52">
        <f t="shared" si="5"/>
        <v>89576</v>
      </c>
    </row>
    <row r="386" spans="1:5" ht="26.4" x14ac:dyDescent="0.25">
      <c r="A386" s="77" t="s">
        <v>359</v>
      </c>
      <c r="B386" s="47" t="s">
        <v>710</v>
      </c>
      <c r="C386" s="48">
        <v>83400</v>
      </c>
      <c r="D386" s="51">
        <v>0</v>
      </c>
      <c r="E386" s="52">
        <f t="shared" si="5"/>
        <v>83400</v>
      </c>
    </row>
    <row r="387" spans="1:5" x14ac:dyDescent="0.25">
      <c r="A387" s="77" t="s">
        <v>335</v>
      </c>
      <c r="B387" s="47" t="s">
        <v>711</v>
      </c>
      <c r="C387" s="48">
        <v>16676.900000000001</v>
      </c>
      <c r="D387" s="51">
        <v>10500.9</v>
      </c>
      <c r="E387" s="52">
        <f t="shared" si="5"/>
        <v>6176.0000000000018</v>
      </c>
    </row>
    <row r="388" spans="1:5" x14ac:dyDescent="0.25">
      <c r="A388" s="77" t="s">
        <v>712</v>
      </c>
      <c r="B388" s="47" t="s">
        <v>713</v>
      </c>
      <c r="C388" s="48">
        <v>11431160</v>
      </c>
      <c r="D388" s="51">
        <v>5885797.5999999996</v>
      </c>
      <c r="E388" s="52">
        <f t="shared" si="5"/>
        <v>5545362.4000000004</v>
      </c>
    </row>
    <row r="389" spans="1:5" ht="26.4" x14ac:dyDescent="0.25">
      <c r="A389" s="77" t="s">
        <v>714</v>
      </c>
      <c r="B389" s="47" t="s">
        <v>715</v>
      </c>
      <c r="C389" s="48">
        <v>11431160</v>
      </c>
      <c r="D389" s="51">
        <v>5885797.5999999996</v>
      </c>
      <c r="E389" s="52">
        <f t="shared" si="5"/>
        <v>5545362.4000000004</v>
      </c>
    </row>
    <row r="390" spans="1:5" x14ac:dyDescent="0.25">
      <c r="A390" s="77" t="s">
        <v>331</v>
      </c>
      <c r="B390" s="47" t="s">
        <v>716</v>
      </c>
      <c r="C390" s="48">
        <v>11431160</v>
      </c>
      <c r="D390" s="51">
        <v>5885797.5999999996</v>
      </c>
      <c r="E390" s="52">
        <f t="shared" si="5"/>
        <v>5545362.4000000004</v>
      </c>
    </row>
    <row r="391" spans="1:5" ht="52.05" x14ac:dyDescent="0.25">
      <c r="A391" s="77" t="s">
        <v>445</v>
      </c>
      <c r="B391" s="47" t="s">
        <v>717</v>
      </c>
      <c r="C391" s="48">
        <v>11431160</v>
      </c>
      <c r="D391" s="51">
        <v>5885797.5999999996</v>
      </c>
      <c r="E391" s="52">
        <f t="shared" si="5"/>
        <v>5545362.4000000004</v>
      </c>
    </row>
    <row r="392" spans="1:5" ht="52.05" x14ac:dyDescent="0.25">
      <c r="A392" s="77" t="s">
        <v>447</v>
      </c>
      <c r="B392" s="47" t="s">
        <v>718</v>
      </c>
      <c r="C392" s="48">
        <v>11431160</v>
      </c>
      <c r="D392" s="51">
        <v>5885797.5999999996</v>
      </c>
      <c r="E392" s="52">
        <f t="shared" si="5"/>
        <v>5545362.4000000004</v>
      </c>
    </row>
    <row r="393" spans="1:5" ht="26.4" x14ac:dyDescent="0.25">
      <c r="A393" s="77" t="s">
        <v>878</v>
      </c>
      <c r="B393" s="47" t="s">
        <v>879</v>
      </c>
      <c r="C393" s="48">
        <v>1000000</v>
      </c>
      <c r="D393" s="51">
        <v>0</v>
      </c>
      <c r="E393" s="52">
        <f t="shared" si="5"/>
        <v>1000000</v>
      </c>
    </row>
    <row r="394" spans="1:5" ht="26.4" x14ac:dyDescent="0.25">
      <c r="A394" s="77" t="s">
        <v>880</v>
      </c>
      <c r="B394" s="47" t="s">
        <v>881</v>
      </c>
      <c r="C394" s="48">
        <v>1000000</v>
      </c>
      <c r="D394" s="51">
        <v>0</v>
      </c>
      <c r="E394" s="52">
        <f t="shared" ref="E394:E401" si="6">C394-D394</f>
        <v>1000000</v>
      </c>
    </row>
    <row r="395" spans="1:5" ht="26.4" x14ac:dyDescent="0.25">
      <c r="A395" s="77" t="s">
        <v>882</v>
      </c>
      <c r="B395" s="47" t="s">
        <v>883</v>
      </c>
      <c r="C395" s="48">
        <v>1000000</v>
      </c>
      <c r="D395" s="51">
        <v>0</v>
      </c>
      <c r="E395" s="52">
        <f t="shared" si="6"/>
        <v>1000000</v>
      </c>
    </row>
    <row r="396" spans="1:5" x14ac:dyDescent="0.25">
      <c r="A396" s="77" t="s">
        <v>884</v>
      </c>
      <c r="B396" s="47" t="s">
        <v>885</v>
      </c>
      <c r="C396" s="48">
        <v>1000000</v>
      </c>
      <c r="D396" s="51">
        <v>0</v>
      </c>
      <c r="E396" s="52">
        <f t="shared" si="6"/>
        <v>1000000</v>
      </c>
    </row>
    <row r="397" spans="1:5" ht="39.25" x14ac:dyDescent="0.25">
      <c r="A397" s="77" t="s">
        <v>719</v>
      </c>
      <c r="B397" s="47" t="s">
        <v>720</v>
      </c>
      <c r="C397" s="48">
        <v>129920500</v>
      </c>
      <c r="D397" s="51">
        <v>64960150</v>
      </c>
      <c r="E397" s="52">
        <f t="shared" si="6"/>
        <v>64960350</v>
      </c>
    </row>
    <row r="398" spans="1:5" ht="39.25" x14ac:dyDescent="0.25">
      <c r="A398" s="77" t="s">
        <v>721</v>
      </c>
      <c r="B398" s="47" t="s">
        <v>722</v>
      </c>
      <c r="C398" s="48">
        <v>129920500</v>
      </c>
      <c r="D398" s="51">
        <v>64960150</v>
      </c>
      <c r="E398" s="52">
        <f t="shared" si="6"/>
        <v>64960350</v>
      </c>
    </row>
    <row r="399" spans="1:5" x14ac:dyDescent="0.25">
      <c r="A399" s="77" t="s">
        <v>354</v>
      </c>
      <c r="B399" s="47" t="s">
        <v>723</v>
      </c>
      <c r="C399" s="48">
        <v>129920500</v>
      </c>
      <c r="D399" s="51">
        <v>64960150</v>
      </c>
      <c r="E399" s="52">
        <f t="shared" si="6"/>
        <v>64960350</v>
      </c>
    </row>
    <row r="400" spans="1:5" x14ac:dyDescent="0.25">
      <c r="A400" s="77" t="s">
        <v>724</v>
      </c>
      <c r="B400" s="47" t="s">
        <v>725</v>
      </c>
      <c r="C400" s="48">
        <v>129920500</v>
      </c>
      <c r="D400" s="51">
        <v>64960150</v>
      </c>
      <c r="E400" s="52">
        <f t="shared" si="6"/>
        <v>64960350</v>
      </c>
    </row>
    <row r="401" spans="1:5" ht="27.1" thickBot="1" x14ac:dyDescent="0.3">
      <c r="A401" s="77" t="s">
        <v>726</v>
      </c>
      <c r="B401" s="53" t="s">
        <v>727</v>
      </c>
      <c r="C401" s="54">
        <v>129920500</v>
      </c>
      <c r="D401" s="55">
        <v>64960150</v>
      </c>
      <c r="E401" s="56">
        <f t="shared" si="6"/>
        <v>64960350</v>
      </c>
    </row>
    <row r="402" spans="1:5" ht="15" thickBot="1" x14ac:dyDescent="0.3">
      <c r="A402" s="67"/>
      <c r="B402" s="68"/>
      <c r="C402" s="68"/>
      <c r="D402" s="68"/>
      <c r="E402" s="62"/>
    </row>
    <row r="403" spans="1:5" ht="27.1" thickBot="1" x14ac:dyDescent="0.3">
      <c r="A403" s="78" t="s">
        <v>728</v>
      </c>
      <c r="B403" s="63" t="s">
        <v>7</v>
      </c>
      <c r="C403" s="64">
        <v>-617191054.80999994</v>
      </c>
      <c r="D403" s="65">
        <v>462684805.70999998</v>
      </c>
      <c r="E403" s="66" t="s">
        <v>765</v>
      </c>
    </row>
  </sheetData>
  <mergeCells count="6">
    <mergeCell ref="A2:E2"/>
    <mergeCell ref="A4:A5"/>
    <mergeCell ref="B4:B5"/>
    <mergeCell ref="D4:D5"/>
    <mergeCell ref="E4:E5"/>
    <mergeCell ref="C4:C5"/>
  </mergeCells>
  <pageMargins left="0.78740157480314965" right="0.59055118110236227" top="0.39370078740157483" bottom="0.39370078740157483" header="0" footer="0"/>
  <pageSetup paperSize="9" scale="58" fitToHeight="0" orientation="portrait" r:id="rId1"/>
  <header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zoomScaleNormal="100" zoomScaleSheetLayoutView="100" workbookViewId="0">
      <selection activeCell="D15" sqref="D15"/>
    </sheetView>
  </sheetViews>
  <sheetFormatPr defaultRowHeight="14.3" x14ac:dyDescent="0.25"/>
  <cols>
    <col min="1" max="1" width="49.42578125" style="1" customWidth="1"/>
    <col min="2" max="2" width="26.85546875" style="1" customWidth="1"/>
    <col min="3" max="5" width="18.7109375" style="1" customWidth="1"/>
    <col min="6" max="6" width="9.140625" style="1" customWidth="1"/>
    <col min="7" max="16384" width="9.140625" style="1"/>
  </cols>
  <sheetData>
    <row r="1" spans="1:6" ht="10.55" customHeight="1" x14ac:dyDescent="0.25">
      <c r="A1" s="6"/>
      <c r="B1" s="7"/>
      <c r="C1" s="5"/>
      <c r="D1" s="2"/>
      <c r="E1" s="2"/>
      <c r="F1" s="3"/>
    </row>
    <row r="2" spans="1:6" ht="14.1" customHeight="1" x14ac:dyDescent="0.25">
      <c r="A2" s="33" t="s">
        <v>729</v>
      </c>
      <c r="B2" s="29"/>
      <c r="C2" s="4"/>
      <c r="D2" s="2"/>
      <c r="E2" s="2"/>
      <c r="F2" s="3"/>
    </row>
    <row r="3" spans="1:6" ht="14.1" customHeight="1" thickBot="1" x14ac:dyDescent="0.3">
      <c r="A3" s="10"/>
      <c r="B3" s="9"/>
      <c r="C3" s="8"/>
      <c r="D3" s="2"/>
      <c r="E3" s="28" t="s">
        <v>761</v>
      </c>
      <c r="F3" s="3"/>
    </row>
    <row r="4" spans="1:6" ht="11.4" customHeight="1" x14ac:dyDescent="0.25">
      <c r="A4" s="118" t="s">
        <v>0</v>
      </c>
      <c r="B4" s="107" t="s">
        <v>730</v>
      </c>
      <c r="C4" s="107" t="s">
        <v>847</v>
      </c>
      <c r="D4" s="107" t="s">
        <v>853</v>
      </c>
      <c r="E4" s="109" t="s">
        <v>762</v>
      </c>
      <c r="F4" s="3"/>
    </row>
    <row r="5" spans="1:6" ht="137.94999999999999" customHeight="1" thickBot="1" x14ac:dyDescent="0.3">
      <c r="A5" s="119"/>
      <c r="B5" s="120"/>
      <c r="C5" s="116"/>
      <c r="D5" s="116"/>
      <c r="E5" s="117"/>
      <c r="F5" s="3"/>
    </row>
    <row r="6" spans="1:6" ht="11.4" customHeight="1" thickBot="1" x14ac:dyDescent="0.3">
      <c r="A6" s="35" t="s">
        <v>1</v>
      </c>
      <c r="B6" s="57" t="s">
        <v>2</v>
      </c>
      <c r="C6" s="58" t="s">
        <v>3</v>
      </c>
      <c r="D6" s="58" t="s">
        <v>4</v>
      </c>
      <c r="E6" s="79" t="s">
        <v>5</v>
      </c>
      <c r="F6" s="3"/>
    </row>
    <row r="7" spans="1:6" ht="26.4" x14ac:dyDescent="0.25">
      <c r="A7" s="85" t="s">
        <v>731</v>
      </c>
      <c r="B7" s="90" t="s">
        <v>7</v>
      </c>
      <c r="C7" s="91">
        <v>617191054.80999994</v>
      </c>
      <c r="D7" s="91">
        <v>-462684805.70999998</v>
      </c>
      <c r="E7" s="92" t="s">
        <v>8</v>
      </c>
      <c r="F7" s="3"/>
    </row>
    <row r="8" spans="1:6" x14ac:dyDescent="0.25">
      <c r="A8" s="86" t="s">
        <v>732</v>
      </c>
      <c r="B8" s="93"/>
      <c r="C8" s="94"/>
      <c r="D8" s="95"/>
      <c r="E8" s="80"/>
      <c r="F8" s="3"/>
    </row>
    <row r="9" spans="1:6" x14ac:dyDescent="0.25">
      <c r="A9" s="87" t="s">
        <v>733</v>
      </c>
      <c r="B9" s="96" t="s">
        <v>7</v>
      </c>
      <c r="C9" s="97">
        <v>143974369.27000001</v>
      </c>
      <c r="D9" s="97">
        <v>0</v>
      </c>
      <c r="E9" s="81" t="s">
        <v>8</v>
      </c>
      <c r="F9" s="3"/>
    </row>
    <row r="10" spans="1:6" x14ac:dyDescent="0.25">
      <c r="A10" s="88" t="s">
        <v>734</v>
      </c>
      <c r="B10" s="93"/>
      <c r="C10" s="94"/>
      <c r="D10" s="94"/>
      <c r="E10" s="82"/>
      <c r="F10" s="3"/>
    </row>
    <row r="11" spans="1:6" ht="26.4" x14ac:dyDescent="0.25">
      <c r="A11" s="89" t="s">
        <v>848</v>
      </c>
      <c r="B11" s="96" t="s">
        <v>909</v>
      </c>
      <c r="C11" s="97">
        <v>143974369.27000001</v>
      </c>
      <c r="D11" s="97">
        <v>0</v>
      </c>
      <c r="E11" s="81" t="s">
        <v>8</v>
      </c>
      <c r="F11" s="3"/>
    </row>
    <row r="12" spans="1:6" ht="26.4" x14ac:dyDescent="0.25">
      <c r="A12" s="89" t="s">
        <v>849</v>
      </c>
      <c r="B12" s="96" t="s">
        <v>910</v>
      </c>
      <c r="C12" s="97">
        <v>153974369.27000001</v>
      </c>
      <c r="D12" s="97">
        <v>0</v>
      </c>
      <c r="E12" s="81" t="s">
        <v>8</v>
      </c>
      <c r="F12" s="3"/>
    </row>
    <row r="13" spans="1:6" ht="39.25" x14ac:dyDescent="0.25">
      <c r="A13" s="89" t="s">
        <v>851</v>
      </c>
      <c r="B13" s="96" t="s">
        <v>911</v>
      </c>
      <c r="C13" s="97">
        <v>153974369.27000001</v>
      </c>
      <c r="D13" s="97">
        <v>0</v>
      </c>
      <c r="E13" s="83" t="s">
        <v>764</v>
      </c>
      <c r="F13" s="3"/>
    </row>
    <row r="14" spans="1:6" ht="39.25" x14ac:dyDescent="0.25">
      <c r="A14" s="89" t="s">
        <v>850</v>
      </c>
      <c r="B14" s="96" t="s">
        <v>912</v>
      </c>
      <c r="C14" s="97">
        <v>-10000000</v>
      </c>
      <c r="D14" s="97">
        <v>0</v>
      </c>
      <c r="E14" s="83" t="s">
        <v>764</v>
      </c>
      <c r="F14" s="3"/>
    </row>
    <row r="15" spans="1:6" ht="39.25" x14ac:dyDescent="0.25">
      <c r="A15" s="89" t="s">
        <v>852</v>
      </c>
      <c r="B15" s="96" t="s">
        <v>913</v>
      </c>
      <c r="C15" s="97">
        <v>-10000000</v>
      </c>
      <c r="D15" s="97">
        <v>0</v>
      </c>
      <c r="E15" s="84" t="s">
        <v>765</v>
      </c>
      <c r="F15" s="3"/>
    </row>
    <row r="16" spans="1:6" x14ac:dyDescent="0.25">
      <c r="A16" s="87" t="s">
        <v>735</v>
      </c>
      <c r="B16" s="96" t="s">
        <v>7</v>
      </c>
      <c r="C16" s="97" t="s">
        <v>8</v>
      </c>
      <c r="D16" s="97">
        <v>0</v>
      </c>
      <c r="E16" s="84" t="s">
        <v>765</v>
      </c>
      <c r="F16" s="3"/>
    </row>
    <row r="17" spans="1:6" x14ac:dyDescent="0.25">
      <c r="A17" s="88" t="s">
        <v>734</v>
      </c>
      <c r="B17" s="93"/>
      <c r="C17" s="94"/>
      <c r="D17" s="94"/>
      <c r="E17" s="84" t="s">
        <v>765</v>
      </c>
      <c r="F17" s="3"/>
    </row>
    <row r="18" spans="1:6" x14ac:dyDescent="0.25">
      <c r="A18" s="87" t="s">
        <v>736</v>
      </c>
      <c r="B18" s="96" t="s">
        <v>7</v>
      </c>
      <c r="C18" s="97">
        <v>473216685.54000002</v>
      </c>
      <c r="D18" s="97">
        <v>-462684805.70999998</v>
      </c>
      <c r="E18" s="84" t="s">
        <v>765</v>
      </c>
      <c r="F18" s="3"/>
    </row>
    <row r="19" spans="1:6" ht="26.4" x14ac:dyDescent="0.25">
      <c r="A19" s="89" t="s">
        <v>737</v>
      </c>
      <c r="B19" s="96" t="s">
        <v>738</v>
      </c>
      <c r="C19" s="97">
        <v>473216685.54000002</v>
      </c>
      <c r="D19" s="97">
        <v>-462684805.70999998</v>
      </c>
      <c r="E19" s="84" t="s">
        <v>765</v>
      </c>
      <c r="F19" s="3"/>
    </row>
    <row r="20" spans="1:6" x14ac:dyDescent="0.25">
      <c r="A20" s="87" t="s">
        <v>739</v>
      </c>
      <c r="B20" s="96" t="s">
        <v>7</v>
      </c>
      <c r="C20" s="97">
        <v>-4062951286.77</v>
      </c>
      <c r="D20" s="97">
        <v>-2193556663.96</v>
      </c>
      <c r="E20" s="84" t="s">
        <v>765</v>
      </c>
      <c r="F20" s="3"/>
    </row>
    <row r="21" spans="1:6" x14ac:dyDescent="0.25">
      <c r="A21" s="89" t="s">
        <v>740</v>
      </c>
      <c r="B21" s="96" t="s">
        <v>741</v>
      </c>
      <c r="C21" s="97">
        <v>-4062951286.77</v>
      </c>
      <c r="D21" s="97">
        <v>-2193556663.96</v>
      </c>
      <c r="E21" s="84" t="s">
        <v>765</v>
      </c>
      <c r="F21" s="3"/>
    </row>
    <row r="22" spans="1:6" ht="26.4" x14ac:dyDescent="0.25">
      <c r="A22" s="89" t="s">
        <v>742</v>
      </c>
      <c r="B22" s="96" t="s">
        <v>743</v>
      </c>
      <c r="C22" s="97">
        <v>-4062951286.77</v>
      </c>
      <c r="D22" s="97">
        <v>-2193556663.96</v>
      </c>
      <c r="E22" s="84" t="s">
        <v>765</v>
      </c>
      <c r="F22" s="3"/>
    </row>
    <row r="23" spans="1:6" ht="26.4" x14ac:dyDescent="0.25">
      <c r="A23" s="89" t="s">
        <v>744</v>
      </c>
      <c r="B23" s="96" t="s">
        <v>745</v>
      </c>
      <c r="C23" s="97">
        <v>-4062951286.77</v>
      </c>
      <c r="D23" s="97">
        <v>-2193556663.96</v>
      </c>
      <c r="E23" s="84" t="s">
        <v>765</v>
      </c>
      <c r="F23" s="3"/>
    </row>
    <row r="24" spans="1:6" ht="26.4" x14ac:dyDescent="0.25">
      <c r="A24" s="89" t="s">
        <v>746</v>
      </c>
      <c r="B24" s="96" t="s">
        <v>747</v>
      </c>
      <c r="C24" s="97">
        <v>-4062951286.77</v>
      </c>
      <c r="D24" s="97">
        <v>-2193556663.96</v>
      </c>
      <c r="E24" s="84" t="s">
        <v>765</v>
      </c>
      <c r="F24" s="3"/>
    </row>
    <row r="25" spans="1:6" x14ac:dyDescent="0.25">
      <c r="A25" s="87" t="s">
        <v>748</v>
      </c>
      <c r="B25" s="96" t="s">
        <v>7</v>
      </c>
      <c r="C25" s="97">
        <v>4538284572.3100004</v>
      </c>
      <c r="D25" s="97">
        <v>1730871858.25</v>
      </c>
      <c r="E25" s="84" t="s">
        <v>765</v>
      </c>
      <c r="F25" s="3"/>
    </row>
    <row r="26" spans="1:6" x14ac:dyDescent="0.25">
      <c r="A26" s="89" t="s">
        <v>749</v>
      </c>
      <c r="B26" s="96" t="s">
        <v>750</v>
      </c>
      <c r="C26" s="97">
        <v>4538284572.3100004</v>
      </c>
      <c r="D26" s="97">
        <v>1730871858.25</v>
      </c>
      <c r="E26" s="84" t="s">
        <v>765</v>
      </c>
    </row>
    <row r="27" spans="1:6" ht="26.4" x14ac:dyDescent="0.25">
      <c r="A27" s="89" t="s">
        <v>751</v>
      </c>
      <c r="B27" s="96" t="s">
        <v>752</v>
      </c>
      <c r="C27" s="97">
        <v>4538284572.3100004</v>
      </c>
      <c r="D27" s="97">
        <v>1730871858.25</v>
      </c>
      <c r="E27" s="84" t="s">
        <v>765</v>
      </c>
    </row>
    <row r="28" spans="1:6" ht="26.4" x14ac:dyDescent="0.25">
      <c r="A28" s="89" t="s">
        <v>753</v>
      </c>
      <c r="B28" s="96" t="s">
        <v>754</v>
      </c>
      <c r="C28" s="97">
        <v>4538284572.3100004</v>
      </c>
      <c r="D28" s="97">
        <v>1730871858.25</v>
      </c>
      <c r="E28" s="84" t="s">
        <v>765</v>
      </c>
    </row>
    <row r="29" spans="1:6" ht="27.1" thickBot="1" x14ac:dyDescent="0.3">
      <c r="A29" s="89" t="s">
        <v>755</v>
      </c>
      <c r="B29" s="98" t="s">
        <v>756</v>
      </c>
      <c r="C29" s="99">
        <v>4538284572.3100004</v>
      </c>
      <c r="D29" s="99">
        <v>1730871858.25</v>
      </c>
      <c r="E29" s="84" t="s">
        <v>765</v>
      </c>
    </row>
  </sheetData>
  <mergeCells count="5">
    <mergeCell ref="D4:D5"/>
    <mergeCell ref="E4:E5"/>
    <mergeCell ref="A4:A5"/>
    <mergeCell ref="B4:B5"/>
    <mergeCell ref="C4:C5"/>
  </mergeCells>
  <pageMargins left="0.78749999999999998" right="0.59027779999999996" top="0.59027779999999996" bottom="0.39374999999999999" header="0" footer="0"/>
  <pageSetup paperSize="9" scale="62" fitToHeight="0" orientation="portrait" r:id="rId1"/>
  <headerFooter>
    <oddFooter>&amp;R&amp;D СТР. 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4080361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3_Орг=34032_Ф=0503317M_Период=март 2022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5544AB0-936B-48F0-B5EC-E750B0FC870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Малышева А.А.</dc:creator>
  <cp:lastModifiedBy>Кравчук Т.Ю.</cp:lastModifiedBy>
  <cp:lastPrinted>2023-07-12T08:47:04Z</cp:lastPrinted>
  <dcterms:created xsi:type="dcterms:W3CDTF">2022-04-15T04:26:45Z</dcterms:created>
  <dcterms:modified xsi:type="dcterms:W3CDTF">2023-07-14T02:04:58Z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913_Орг=34032_Ф=0503317M_Период=март 2022 года_2.xlsx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34032_malyshevaaa</vt:lpwstr>
  </property>
  <property fmtid="{D5CDD505-2E9C-101B-9397-08002B2CF9AE}" pid="10" name="Шаблон">
    <vt:lpwstr>0503317G_20220101_1.xlt</vt:lpwstr>
  </property>
  <property fmtid="{D5CDD505-2E9C-101B-9397-08002B2CF9AE}" pid="11" name="Локальная база">
    <vt:lpwstr>не используется</vt:lpwstr>
  </property>
</Properties>
</file>