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51" i="3"/>
  <c r="AF52" i="3"/>
  <c r="AF53" i="3"/>
  <c r="AF54" i="3"/>
  <c r="AF55" i="3"/>
  <c r="AF56" i="3"/>
  <c r="AF57" i="3"/>
  <c r="AF58" i="3"/>
  <c r="AF59" i="3"/>
  <c r="AF66" i="3"/>
  <c r="AF67" i="3"/>
  <c r="AF68" i="3"/>
  <c r="AF69" i="3"/>
  <c r="AF71" i="3"/>
  <c r="AF72" i="3"/>
  <c r="AF73" i="3"/>
  <c r="AF74" i="3"/>
  <c r="AF75" i="3"/>
  <c r="AF76" i="3"/>
  <c r="AF77" i="3"/>
  <c r="AF78" i="3"/>
  <c r="AF79" i="3"/>
  <c r="AF80" i="3"/>
  <c r="AF83" i="3"/>
  <c r="AF86" i="3"/>
  <c r="AF87" i="3"/>
  <c r="AF88" i="3"/>
  <c r="AF89" i="3"/>
  <c r="AF91" i="3"/>
  <c r="AF92" i="3"/>
  <c r="AF93" i="3"/>
  <c r="AF94" i="3"/>
  <c r="AF95" i="3"/>
  <c r="AF96" i="3"/>
  <c r="AF100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6" i="3"/>
  <c r="AF127" i="3"/>
  <c r="AF128" i="3"/>
  <c r="AF129" i="3"/>
  <c r="AF131" i="3"/>
  <c r="AF132" i="3"/>
  <c r="AF133" i="3"/>
  <c r="AF134" i="3"/>
  <c r="AF135" i="3"/>
  <c r="AF136" i="3"/>
  <c r="AF137" i="3"/>
  <c r="AF140" i="3"/>
  <c r="AF141" i="3"/>
  <c r="AF142" i="3"/>
  <c r="AF143" i="3"/>
  <c r="AF145" i="3"/>
  <c r="AF146" i="3"/>
  <c r="AF147" i="3"/>
  <c r="AF148" i="3"/>
  <c r="AF149" i="3"/>
  <c r="AF152" i="3"/>
  <c r="AF153" i="3"/>
  <c r="AF154" i="3"/>
  <c r="AF155" i="3"/>
  <c r="AF156" i="3"/>
  <c r="AF157" i="3"/>
  <c r="AF158" i="3"/>
  <c r="AF159" i="3"/>
  <c r="AF160" i="3"/>
  <c r="AF161" i="3"/>
  <c r="AF163" i="3"/>
  <c r="AF164" i="3"/>
  <c r="AF165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7" i="3"/>
  <c r="AF188" i="3"/>
  <c r="AF189" i="3"/>
  <c r="AF190" i="3"/>
  <c r="AF191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8" i="3"/>
  <c r="AF209" i="3"/>
  <c r="AF210" i="3"/>
  <c r="AF211" i="3"/>
  <c r="AF212" i="3"/>
  <c r="AF213" i="3"/>
  <c r="AF214" i="3"/>
  <c r="AF215" i="3"/>
  <c r="AF216" i="3"/>
  <c r="AF217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4" i="3"/>
  <c r="AF325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2" i="3"/>
  <c r="AF363" i="3"/>
  <c r="AF364" i="3"/>
  <c r="AF365" i="3"/>
  <c r="AF366" i="3"/>
  <c r="AF367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6" i="3"/>
  <c r="AF7" i="3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6" i="2"/>
</calcChain>
</file>

<file path=xl/sharedStrings.xml><?xml version="1.0" encoding="utf-8"?>
<sst xmlns="http://schemas.openxmlformats.org/spreadsheetml/2006/main" count="14899" uniqueCount="1029">
  <si>
    <t>КОДЫ</t>
  </si>
  <si>
    <t xml:space="preserve">Форма по ОКУД  </t>
  </si>
  <si>
    <t>0503317</t>
  </si>
  <si>
    <t>на  1 июня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</si>
  <si>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</si>
  <si>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</si>
  <si>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</si>
  <si>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</si>
  <si>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</si>
  <si>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</si>
  <si>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</si>
  <si>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</si>
  <si>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</si>
  <si>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</si>
  <si>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</si>
  <si>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</si>
  <si>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</si>
  <si>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</si>
  <si>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</si>
  <si>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</si>
  <si>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</si>
  <si>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</si>
  <si>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</si>
  <si>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</si>
  <si>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</si>
  <si>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</si>
  <si>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</si>
  <si>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</si>
  <si>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</si>
  <si>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</si>
  <si>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</si>
  <si>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</si>
  <si>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</si>
  <si>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</si>
  <si>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</si>
  <si>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</si>
  <si>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</si>
  <si>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</si>
  <si>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</si>
  <si>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</si>
  <si>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</si>
  <si>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</si>
  <si>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</si>
  <si>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</si>
  <si>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</si>
  <si>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</si>
  <si>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</si>
  <si>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</si>
  <si>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</si>
  <si>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</si>
  <si>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</si>
  <si>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</si>
  <si>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</si>
  <si>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</si>
  <si>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</si>
  <si>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</si>
  <si>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</si>
  <si>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</si>
  <si>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</si>
  <si>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</si>
  <si>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</si>
  <si>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</si>
  <si>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</si>
  <si>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</si>
  <si>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</si>
  <si>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</si>
  <si>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</si>
  <si>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</si>
  <si>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</si>
  <si>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</si>
  <si>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</si>
  <si>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</si>
  <si>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</si>
  <si>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</si>
  <si>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</si>
  <si>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</si>
  <si>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</si>
  <si>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</si>
  <si>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</si>
  <si>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</si>
  <si>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</si>
  <si>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</si>
  <si>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</si>
  <si>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</si>
  <si>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</si>
  <si>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</si>
  <si>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</si>
  <si>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</si>
  <si>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</si>
  <si>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</si>
  <si>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</si>
  <si>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</si>
  <si>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</si>
  <si>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</si>
  <si>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</si>
  <si>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</si>
  <si>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</si>
  <si>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</si>
  <si>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</si>
  <si>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</si>
  <si>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</si>
  <si>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</si>
  <si>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</si>
  <si>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</si>
  <si>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</si>
  <si>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</si>
  <si>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</si>
  <si>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</si>
  <si>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</si>
  <si>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</si>
  <si>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</si>
  <si>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</si>
  <si>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</si>
  <si>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</si>
  <si>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</si>
  <si>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</si>
  <si>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</si>
  <si>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</si>
  <si>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</si>
  <si>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</si>
  <si>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</si>
  <si>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</si>
  <si>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</si>
  <si>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</si>
  <si>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</si>
  <si>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</si>
  <si>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</si>
  <si>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</si>
  <si>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</si>
  <si>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</si>
  <si>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</si>
  <si>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</si>
  <si>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</si>
  <si>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</si>
  <si>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</si>
  <si>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</si>
  <si>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</si>
  <si>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</si>
  <si>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</si>
  <si>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</si>
  <si>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</si>
  <si>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</si>
  <si>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</si>
  <si>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</si>
  <si>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</si>
  <si>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</si>
  <si>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</si>
  <si>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</si>
  <si>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</si>
  <si>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</si>
  <si>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</si>
  <si>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</si>
  <si>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</si>
  <si>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</si>
  <si>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</si>
  <si>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</si>
  <si>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</si>
  <si>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</si>
  <si>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</si>
  <si>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</si>
  <si>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</si>
  <si>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</si>
  <si>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</si>
  <si>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</si>
  <si>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</si>
  <si>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</si>
  <si>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</si>
  <si>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</si>
  <si>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</si>
  <si>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</si>
  <si>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</si>
  <si>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</si>
  <si>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</si>
  <si>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</si>
  <si>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</si>
  <si>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</si>
  <si>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</si>
  <si>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</si>
  <si>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</si>
  <si>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</si>
  <si>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</si>
  <si>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</si>
  <si>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</si>
  <si>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</si>
  <si>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</si>
  <si>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</si>
  <si>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</si>
  <si>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</si>
  <si>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</si>
  <si>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</si>
  <si>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</si>
  <si>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</si>
  <si>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</si>
  <si>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</si>
  <si>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</si>
  <si>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</si>
  <si>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</si>
  <si>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</si>
  <si>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</si>
  <si>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</si>
  <si>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</si>
  <si>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</si>
  <si>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</si>
  <si>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</si>
  <si>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</si>
  <si>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</si>
  <si>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</si>
  <si>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</si>
  <si>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</si>
  <si>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</si>
  <si>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</si>
  <si>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</si>
  <si>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</si>
  <si>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</si>
  <si>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</si>
  <si>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</si>
  <si>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</si>
  <si>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</si>
  <si>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</si>
  <si>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</si>
  <si>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</si>
  <si>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</si>
  <si>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</si>
  <si>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</si>
  <si>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</si>
  <si>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</si>
  <si>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</si>
  <si>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</si>
  <si>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</si>
  <si>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</si>
  <si>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</si>
  <si>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</si>
  <si>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</si>
  <si>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</si>
  <si>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</si>
  <si>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</si>
  <si>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</si>
  <si>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</si>
  <si>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</si>
  <si>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</si>
  <si>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</si>
  <si>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</si>
  <si>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</si>
  <si>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</si>
  <si>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</si>
  <si>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</si>
  <si>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</si>
  <si>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</si>
  <si>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</si>
  <si>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</si>
  <si>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</si>
  <si>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</si>
  <si>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</si>
  <si>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</si>
  <si>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</si>
  <si>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</si>
  <si>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</si>
  <si>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</si>
  <si>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</si>
  <si>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</si>
  <si>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</si>
  <si>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</si>
  <si>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</si>
  <si>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</si>
  <si>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</si>
  <si>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</si>
  <si>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</si>
  <si>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</si>
  <si>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</si>
  <si>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</si>
  <si>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</si>
  <si>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</si>
  <si>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</si>
  <si>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</si>
  <si>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</si>
  <si>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</si>
  <si>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</si>
  <si>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</si>
  <si>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</si>
  <si>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</si>
  <si>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</si>
  <si>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</si>
  <si>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</si>
  <si>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</si>
  <si>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</si>
  <si>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</si>
  <si>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</si>
  <si>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</si>
  <si>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</si>
  <si>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</si>
  <si>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</si>
  <si>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</si>
  <si>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</si>
  <si>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</si>
  <si>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</si>
  <si>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</si>
  <si>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</si>
  <si>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</si>
  <si>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</si>
  <si>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</si>
  <si>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</si>
  <si>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</si>
  <si>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</si>
  <si>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</si>
  <si>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</si>
  <si>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</si>
  <si>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</si>
  <si>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</si>
  <si>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</si>
  <si>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</si>
  <si>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</si>
  <si>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</si>
  <si>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</si>
  <si>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</si>
  <si>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</si>
  <si>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</si>
  <si>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</si>
  <si>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</si>
  <si>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</si>
  <si>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</si>
  <si>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</si>
  <si>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</si>
  <si>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</si>
  <si>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</si>
  <si>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</si>
  <si>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</si>
  <si>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</si>
  <si>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</si>
  <si>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</si>
  <si>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</si>
  <si>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</si>
  <si>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</si>
  <si>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</si>
  <si>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</si>
  <si>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</si>
  <si>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</si>
  <si>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</si>
  <si>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</si>
  <si>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</si>
  <si>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</si>
  <si>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</si>
  <si>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</si>
  <si>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</si>
  <si>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</si>
  <si>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</si>
  <si>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</si>
  <si>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</si>
  <si>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</si>
  <si>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</si>
  <si>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</si>
  <si>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</si>
  <si>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</si>
  <si>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</si>
  <si>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</si>
  <si>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</si>
  <si>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</si>
  <si>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</si>
  <si>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</si>
  <si>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</si>
  <si>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</si>
  <si>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</si>
  <si>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</si>
  <si>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</si>
  <si>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</si>
  <si>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</si>
  <si>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</si>
  <si>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</si>
  <si>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</si>
  <si>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</si>
  <si>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</si>
  <si>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</si>
  <si>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</si>
  <si>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</si>
  <si>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</si>
  <si>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</si>
  <si>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</si>
  <si>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</si>
  <si>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</si>
  <si>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</si>
  <si>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</si>
  <si>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</si>
  <si>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</si>
  <si>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</si>
  <si>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</si>
  <si>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</si>
  <si>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</si>
  <si>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</si>
  <si>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</si>
  <si>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</si>
  <si>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</si>
  <si>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</si>
  <si>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</si>
  <si>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</si>
  <si>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</si>
  <si>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</si>
  <si>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</si>
  <si>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</si>
  <si>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</si>
  <si>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</si>
  <si>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</si>
  <si>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</si>
  <si>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</si>
  <si>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</si>
  <si>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</si>
  <si>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</si>
  <si>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</si>
  <si>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</si>
  <si>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</si>
  <si>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</si>
  <si>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</si>
  <si>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</si>
  <si>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</si>
  <si>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</si>
  <si>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</si>
  <si>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</si>
  <si>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</si>
  <si>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</si>
  <si>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</si>
  <si>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</si>
  <si>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</si>
  <si>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</si>
  <si>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</si>
  <si>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</si>
  <si>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</si>
  <si>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</si>
  <si>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</si>
  <si>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</si>
  <si>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</si>
  <si>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</si>
  <si>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</si>
  <si>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</si>
  <si>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</si>
  <si>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</si>
  <si>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</si>
  <si>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</si>
  <si>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</si>
  <si>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</si>
  <si>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</si>
  <si>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</si>
  <si>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</si>
  <si>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</si>
  <si>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</si>
  <si>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</si>
  <si>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</si>
  <si>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</si>
  <si>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</si>
  <si>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</si>
  <si>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</si>
  <si>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</si>
  <si>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</si>
  <si>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</si>
  <si>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</si>
  <si>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</si>
  <si>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</si>
  <si>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</si>
  <si>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</si>
  <si>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</si>
  <si>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</si>
  <si>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</si>
  <si>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</si>
  <si>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</si>
  <si>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</si>
  <si>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</si>
  <si>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</si>
  <si>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</si>
  <si>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</si>
  <si>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</si>
  <si>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</si>
  <si>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</si>
  <si>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</si>
  <si>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</si>
  <si>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</si>
  <si>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</si>
  <si>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</si>
  <si>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</si>
  <si>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</si>
  <si>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</si>
  <si>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</si>
  <si>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</si>
  <si>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</si>
  <si>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</si>
  <si>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</si>
  <si>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</si>
  <si>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</si>
  <si>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</si>
  <si>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</si>
  <si>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</si>
  <si>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</si>
  <si>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</si>
  <si>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</si>
  <si>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</si>
  <si>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</si>
  <si>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</si>
  <si>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</si>
  <si>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</si>
  <si>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</si>
  <si>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</si>
  <si>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</si>
  <si>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</si>
  <si>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</si>
  <si>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</si>
  <si>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</si>
  <si>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</si>
  <si>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</si>
  <si>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</si>
  <si>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</si>
  <si>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</si>
  <si>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</si>
  <si>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</si>
  <si>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</si>
  <si>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</si>
  <si>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</si>
  <si>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</si>
  <si>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</si>
  <si>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</si>
  <si>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</si>
  <si>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</si>
  <si>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</si>
  <si>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</si>
  <si>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</si>
  <si>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</si>
  <si>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</si>
  <si>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</si>
  <si>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</si>
  <si>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</si>
  <si>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</si>
  <si>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</si>
  <si>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</si>
  <si>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</si>
  <si>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</si>
  <si>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</si>
  <si>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</si>
  <si>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</si>
  <si>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</si>
  <si>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</si>
  <si>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</si>
  <si>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</si>
  <si>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</si>
  <si>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</si>
  <si>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</si>
  <si>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</si>
  <si>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</si>
  <si>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</si>
  <si>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</si>
  <si>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</si>
  <si>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</si>
  <si>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</si>
  <si>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 
Расходы на выплаты персоналу казенных учреждений
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</si>
  <si>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</si>
  <si>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</si>
  <si>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</si>
  <si>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 
Иные выплаты персоналу учреждений, за исключением фонда оплаты труда
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</si>
  <si>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</si>
  <si>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</si>
  <si>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</si>
  <si>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</si>
  <si>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</si>
  <si>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</si>
  <si>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</si>
  <si>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</si>
  <si>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</si>
  <si>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</si>
  <si>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</si>
  <si>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</si>
  <si>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</si>
  <si>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</si>
  <si>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</si>
  <si>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</si>
  <si>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</si>
  <si>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</si>
  <si>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</si>
  <si>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</si>
  <si>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</si>
  <si>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</si>
  <si>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</si>
  <si>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</si>
  <si>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</si>
  <si>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</si>
  <si>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</si>
  <si>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</si>
  <si>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</si>
  <si>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</si>
  <si>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</si>
  <si>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</si>
  <si>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</si>
  <si>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</si>
  <si>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</si>
  <si>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</si>
  <si>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</si>
  <si>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</si>
  <si>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</si>
  <si>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</si>
  <si>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</si>
  <si>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</si>
  <si>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</si>
  <si>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</si>
  <si>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</si>
  <si>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</si>
  <si>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</si>
  <si>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</si>
  <si>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</si>
  <si>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</si>
  <si>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</si>
  <si>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</si>
  <si>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</si>
  <si>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</si>
  <si>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</si>
  <si>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</si>
  <si>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</si>
  <si>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</si>
  <si>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</si>
  <si>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</si>
  <si>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</si>
  <si>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</si>
  <si>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</si>
  <si>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</si>
  <si>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</si>
  <si>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</si>
  <si>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</si>
  <si>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</si>
  <si>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</si>
  <si>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</si>
  <si>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</si>
  <si>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</si>
  <si>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</si>
  <si>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</si>
  <si>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</si>
  <si>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</si>
  <si>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</si>
  <si>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</si>
  <si>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</si>
  <si>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</si>
  <si>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</si>
  <si>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</si>
  <si>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</si>
  <si>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</si>
  <si>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</si>
  <si>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</si>
  <si>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</si>
  <si>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</si>
  <si>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</si>
  <si>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</si>
  <si>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</si>
  <si>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</si>
  <si>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</si>
  <si>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</si>
  <si>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</si>
  <si>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</si>
  <si>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</si>
  <si>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</si>
  <si>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</si>
  <si>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</si>
  <si>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</si>
  <si>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</si>
  <si>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</si>
  <si>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</si>
  <si>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</si>
  <si>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</si>
  <si>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</si>
  <si>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</si>
  <si>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</si>
  <si>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</si>
  <si>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</si>
  <si>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</si>
  <si>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</si>
  <si>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</si>
  <si>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</si>
  <si>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</si>
  <si>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</si>
  <si>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</si>
  <si>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</si>
  <si>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</si>
  <si>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</si>
  <si>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</si>
  <si>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</si>
  <si>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</si>
  <si>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</si>
  <si>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</si>
  <si>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</si>
  <si>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</si>
  <si>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</si>
  <si>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</si>
  <si>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</si>
  <si>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</si>
  <si>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</si>
  <si>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</si>
  <si>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</si>
  <si>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</si>
  <si>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</si>
  <si>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</si>
  <si>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</si>
  <si>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</si>
  <si>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</si>
  <si>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</si>
  <si>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</si>
  <si>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</si>
  <si>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</si>
  <si>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</si>
  <si>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</si>
  <si>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</si>
  <si>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</si>
  <si>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</si>
  <si>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</si>
  <si>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</si>
  <si>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</si>
  <si>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</si>
  <si>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</si>
  <si>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</si>
  <si>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</si>
  <si>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</si>
  <si>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</si>
  <si>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</si>
  <si>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</si>
  <si>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</si>
  <si>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</si>
  <si>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</si>
  <si>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</si>
  <si>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</si>
  <si>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</si>
  <si>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</si>
  <si>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</si>
  <si>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</si>
  <si>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</si>
  <si>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</si>
  <si>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</si>
  <si>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</si>
  <si>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</si>
  <si>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</si>
  <si>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</si>
  <si>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</si>
  <si>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</si>
  <si>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</si>
  <si>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</si>
  <si>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</si>
  <si>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</si>
  <si>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</si>
  <si>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</si>
  <si>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</si>
  <si>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</si>
  <si>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</si>
  <si>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</si>
  <si>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</si>
  <si>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</si>
  <si>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</si>
  <si>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</si>
  <si>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</si>
  <si>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</si>
  <si>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</si>
  <si>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</si>
  <si>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</si>
  <si>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</si>
  <si>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</si>
  <si>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</si>
  <si>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</si>
  <si>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</si>
  <si>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</si>
  <si>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</si>
  <si>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</si>
  <si>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</si>
  <si>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</si>
  <si>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</si>
  <si>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</si>
  <si>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</si>
  <si>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</si>
  <si>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</si>
  <si>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</si>
  <si>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</si>
  <si>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</si>
  <si>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</si>
  <si>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</si>
  <si>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</si>
  <si>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</si>
  <si>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</si>
  <si>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</si>
  <si>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</si>
  <si>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</si>
  <si>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</si>
  <si>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</si>
  <si>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</si>
  <si>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</si>
  <si>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</si>
  <si>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</si>
  <si>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</si>
  <si>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</si>
  <si>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</si>
  <si>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</si>
  <si>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</si>
  <si>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</si>
  <si>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</si>
  <si>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</si>
  <si>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</si>
  <si>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</si>
  <si>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</si>
  <si>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</si>
  <si>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</si>
  <si>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</si>
  <si>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</si>
  <si>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</si>
  <si>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</si>
  <si>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</si>
  <si>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</si>
  <si>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</si>
  <si>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</si>
  <si>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</si>
  <si>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</si>
  <si>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</si>
  <si>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</si>
  <si>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</si>
  <si>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</si>
  <si>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</si>
  <si>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</si>
  <si>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</si>
  <si>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</si>
  <si>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</si>
  <si>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</si>
  <si>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</si>
  <si>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</si>
  <si>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</si>
  <si>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</si>
  <si>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</si>
  <si>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</si>
  <si>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</si>
  <si>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</si>
  <si>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</si>
  <si>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</si>
  <si>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</si>
  <si>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</si>
  <si>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</si>
  <si>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</si>
  <si>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</si>
  <si>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</si>
  <si>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</si>
  <si>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</si>
  <si>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</si>
  <si>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</si>
  <si>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</si>
  <si>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</si>
  <si>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</si>
  <si>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</si>
  <si>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</si>
  <si>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</si>
  <si>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</si>
  <si>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</si>
  <si>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</si>
  <si>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</si>
  <si>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</si>
  <si>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</si>
  <si>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</si>
  <si>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</si>
  <si>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</si>
  <si>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</si>
  <si>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</si>
  <si>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</si>
  <si>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</si>
  <si>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</si>
  <si>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</si>
  <si>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</si>
  <si>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</si>
  <si>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</si>
  <si>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</si>
  <si>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</si>
  <si>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</si>
  <si>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</si>
  <si>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</si>
  <si>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</si>
  <si>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</si>
  <si>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</si>
  <si>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</si>
  <si>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</si>
  <si>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</si>
  <si>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</si>
  <si>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</si>
  <si>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</si>
  <si>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</si>
  <si>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</si>
  <si>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</si>
  <si>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</si>
  <si>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</si>
  <si>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</si>
  <si>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</si>
  <si>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</si>
  <si>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</si>
  <si>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</si>
  <si>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</si>
  <si>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</si>
  <si>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</si>
  <si>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</si>
  <si>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</si>
  <si>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</si>
  <si>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</si>
  <si>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</si>
  <si>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</si>
  <si>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</si>
  <si>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</si>
  <si>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</si>
  <si>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</si>
  <si>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</si>
  <si>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</si>
  <si>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</si>
  <si>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</si>
  <si>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</si>
  <si>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</si>
  <si>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</si>
  <si>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</si>
  <si>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</si>
  <si>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</si>
  <si>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</si>
  <si>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</si>
  <si>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</si>
  <si>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</si>
  <si>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</si>
  <si>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</si>
  <si>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</si>
  <si>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</si>
  <si>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</si>
  <si>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</si>
  <si>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</si>
  <si>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</si>
  <si>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</si>
  <si>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</si>
  <si>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</si>
  <si>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</si>
  <si>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</si>
  <si>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</si>
  <si>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</si>
  <si>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</si>
  <si>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</si>
  <si>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</si>
  <si>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</si>
  <si>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</si>
  <si>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</si>
  <si>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</si>
  <si>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</si>
  <si>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</si>
  <si>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</si>
  <si>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</si>
  <si>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</si>
  <si>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</si>
  <si>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</si>
  <si>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</si>
  <si>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</si>
  <si>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</si>
  <si>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</si>
  <si>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</si>
  <si>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</si>
  <si>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</si>
  <si>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</si>
  <si>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</si>
  <si>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</si>
  <si>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</si>
  <si>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</si>
  <si>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</si>
  <si>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</si>
  <si>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</si>
  <si>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</si>
  <si>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</si>
  <si>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</si>
  <si>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</si>
  <si>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</si>
  <si>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</si>
  <si>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</si>
  <si>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</si>
  <si>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</si>
  <si>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</si>
  <si>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</si>
  <si>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</si>
  <si>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</si>
  <si>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</si>
  <si>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</si>
  <si>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</si>
  <si>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</si>
  <si>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</si>
  <si>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</si>
  <si>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</si>
  <si>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</si>
  <si>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</si>
  <si>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</si>
  <si>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</si>
  <si>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</si>
  <si>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</si>
  <si>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</si>
  <si>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</si>
  <si>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</si>
  <si>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</si>
  <si>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</si>
  <si>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</si>
  <si>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</si>
  <si>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</si>
  <si>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</si>
  <si>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</si>
  <si>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</si>
  <si>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</si>
  <si>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</si>
  <si>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</si>
  <si>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</si>
  <si>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</si>
  <si>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</si>
  <si>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</si>
  <si>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</si>
  <si>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</si>
  <si>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</si>
  <si>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</si>
  <si>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</si>
  <si>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</si>
  <si>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</si>
  <si>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</si>
  <si>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</si>
  <si>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</si>
  <si>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</si>
  <si>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</si>
  <si>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</si>
  <si>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</si>
  <si>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</si>
  <si>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</si>
  <si>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</si>
  <si>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</si>
  <si>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</si>
  <si>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</si>
  <si>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</si>
  <si>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</si>
  <si>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</si>
  <si>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</si>
  <si>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</si>
  <si>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</si>
  <si>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</si>
  <si>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</si>
  <si>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процент исполнеия</t>
  </si>
  <si>
    <t>О.В.Гранкина</t>
  </si>
  <si>
    <t>О.В. Рыбак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</si>
</sst>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49" fontId="6" fillId="0" borderId="1" xfId="22" applyNumberFormat="1" applyAlignment="1" applyProtection="1">
      <alignment horizontal="center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7"/>
  <sheetViews>
    <sheetView topLeftCell="C180" zoomScaleNormal="100" zoomScaleSheetLayoutView="100" workbookViewId="0">
      <selection activeCell="AF16" sqref="AF16:AF185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" style="1" customWidth="1"/>
    <col min="5" max="5" width="15" style="1" hidden="1" customWidth="1"/>
    <col min="6" max="6" width="16" style="1" hidden="1" customWidth="1"/>
    <col min="7" max="7" width="13.33203125" style="1" customWidth="1"/>
    <col min="8" max="8" width="0.109375" style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1.10937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6640625" style="1" customWidth="1"/>
    <col min="21" max="21" width="15.109375" style="1" hidden="1" customWidth="1"/>
    <col min="22" max="22" width="17.44140625" style="1" hidden="1" customWidth="1"/>
    <col min="23" max="23" width="14.77734375" style="1" customWidth="1"/>
    <col min="24" max="28" width="15.44140625" style="1" hidden="1" customWidth="1"/>
    <col min="29" max="29" width="15.332031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3" t="s">
        <v>1024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9"/>
      <c r="N2" s="145" t="s">
        <v>0</v>
      </c>
      <c r="O2" s="146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47" t="s">
        <v>2</v>
      </c>
      <c r="O3" s="148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49" t="s">
        <v>3</v>
      </c>
      <c r="D4" s="150"/>
      <c r="E4" s="150"/>
      <c r="F4" s="150"/>
      <c r="G4" s="150"/>
      <c r="H4" s="150"/>
      <c r="I4" s="150"/>
      <c r="J4" s="150"/>
      <c r="K4" s="150"/>
      <c r="L4" s="150"/>
      <c r="M4" s="19" t="s">
        <v>4</v>
      </c>
      <c r="N4" s="151">
        <v>44348</v>
      </c>
      <c r="O4" s="152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3"/>
      <c r="O5" s="154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55" t="s">
        <v>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9" t="s">
        <v>7</v>
      </c>
      <c r="N6" s="157"/>
      <c r="O6" s="158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59" t="s">
        <v>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9" t="s">
        <v>10</v>
      </c>
      <c r="N7" s="161" t="s">
        <v>11</v>
      </c>
      <c r="O7" s="162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3"/>
      <c r="O8" s="164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5" t="s">
        <v>15</v>
      </c>
      <c r="O9" s="166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1" t="s">
        <v>17</v>
      </c>
      <c r="B13" s="141" t="s">
        <v>18</v>
      </c>
      <c r="C13" s="141" t="s">
        <v>19</v>
      </c>
      <c r="D13" s="141" t="s">
        <v>20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1" t="s">
        <v>21</v>
      </c>
      <c r="R13" s="141" t="s">
        <v>18</v>
      </c>
      <c r="S13" s="141" t="s">
        <v>19</v>
      </c>
      <c r="T13" s="141" t="s">
        <v>22</v>
      </c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0"/>
    </row>
    <row r="14" spans="1:33" ht="140.55000000000001" customHeight="1" x14ac:dyDescent="0.3">
      <c r="A14" s="142"/>
      <c r="B14" s="142"/>
      <c r="C14" s="142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2"/>
      <c r="R14" s="142"/>
      <c r="S14" s="142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1025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2520671166.8600001</v>
      </c>
      <c r="E16" s="31" t="s">
        <v>69</v>
      </c>
      <c r="F16" s="31">
        <v>2520671166.8600001</v>
      </c>
      <c r="G16" s="31">
        <v>7266791.9000000004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2527937958.7600002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1179844875</v>
      </c>
      <c r="U16" s="31" t="s">
        <v>69</v>
      </c>
      <c r="V16" s="31">
        <v>1179844875</v>
      </c>
      <c r="W16" s="31">
        <v>2301488.65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1182146363.6500001</v>
      </c>
      <c r="AD16" s="31" t="s">
        <v>69</v>
      </c>
      <c r="AE16" s="31" t="s">
        <v>69</v>
      </c>
      <c r="AF16" s="32">
        <f>(AC16/M16)*100</f>
        <v>46.763266462040249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 t="e">
        <f t="shared" ref="AF17:AF80" si="0">(AC17/M17)*100</f>
        <v>#DIV/0!</v>
      </c>
      <c r="AG17" s="14"/>
    </row>
    <row r="18" spans="1:33" ht="31.8" x14ac:dyDescent="0.3">
      <c r="A18" s="39" t="s">
        <v>71</v>
      </c>
      <c r="B18" s="40" t="s">
        <v>67</v>
      </c>
      <c r="C18" s="41" t="s">
        <v>72</v>
      </c>
      <c r="D18" s="31">
        <v>1207492516.0599999</v>
      </c>
      <c r="E18" s="31" t="s">
        <v>69</v>
      </c>
      <c r="F18" s="31">
        <v>1207492516.0599999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1207492516.0599999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573575898.64999998</v>
      </c>
      <c r="U18" s="31" t="s">
        <v>69</v>
      </c>
      <c r="V18" s="31">
        <v>573575898.64999998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573575898.64999998</v>
      </c>
      <c r="AD18" s="31" t="s">
        <v>69</v>
      </c>
      <c r="AE18" s="31" t="s">
        <v>69</v>
      </c>
      <c r="AF18" s="32">
        <f t="shared" si="0"/>
        <v>47.501404027045673</v>
      </c>
      <c r="AG18" s="14"/>
    </row>
    <row r="19" spans="1:33" ht="31.8" x14ac:dyDescent="0.3">
      <c r="A19" s="39" t="s">
        <v>73</v>
      </c>
      <c r="B19" s="40" t="s">
        <v>67</v>
      </c>
      <c r="C19" s="41" t="s">
        <v>74</v>
      </c>
      <c r="D19" s="31">
        <v>897058000</v>
      </c>
      <c r="E19" s="31" t="s">
        <v>69</v>
      </c>
      <c r="F19" s="31">
        <v>897058000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897058000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351147704.51999998</v>
      </c>
      <c r="U19" s="31" t="s">
        <v>69</v>
      </c>
      <c r="V19" s="31">
        <v>351147704.51999998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351147704.51999998</v>
      </c>
      <c r="AD19" s="31" t="s">
        <v>69</v>
      </c>
      <c r="AE19" s="31" t="s">
        <v>69</v>
      </c>
      <c r="AF19" s="32">
        <f t="shared" si="0"/>
        <v>39.144370210175929</v>
      </c>
      <c r="AG19" s="14"/>
    </row>
    <row r="20" spans="1:33" ht="31.8" x14ac:dyDescent="0.3">
      <c r="A20" s="39" t="s">
        <v>75</v>
      </c>
      <c r="B20" s="40" t="s">
        <v>67</v>
      </c>
      <c r="C20" s="41" t="s">
        <v>76</v>
      </c>
      <c r="D20" s="31">
        <v>897058000</v>
      </c>
      <c r="E20" s="31" t="s">
        <v>69</v>
      </c>
      <c r="F20" s="31">
        <v>897058000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897058000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351147704.51999998</v>
      </c>
      <c r="U20" s="31" t="s">
        <v>69</v>
      </c>
      <c r="V20" s="31">
        <v>351147704.51999998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351147704.51999998</v>
      </c>
      <c r="AD20" s="31" t="s">
        <v>69</v>
      </c>
      <c r="AE20" s="31" t="s">
        <v>69</v>
      </c>
      <c r="AF20" s="32">
        <f t="shared" si="0"/>
        <v>39.144370210175929</v>
      </c>
      <c r="AG20" s="14"/>
    </row>
    <row r="21" spans="1:33" ht="72.599999999999994" x14ac:dyDescent="0.3">
      <c r="A21" s="39" t="s">
        <v>77</v>
      </c>
      <c r="B21" s="40" t="s">
        <v>67</v>
      </c>
      <c r="C21" s="41" t="s">
        <v>78</v>
      </c>
      <c r="D21" s="31">
        <v>887205000</v>
      </c>
      <c r="E21" s="31" t="s">
        <v>69</v>
      </c>
      <c r="F21" s="31">
        <v>887205000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887205000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347693341.16000003</v>
      </c>
      <c r="U21" s="31" t="s">
        <v>69</v>
      </c>
      <c r="V21" s="31">
        <v>347693341.16000003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347693341.16000003</v>
      </c>
      <c r="AD21" s="31" t="s">
        <v>69</v>
      </c>
      <c r="AE21" s="31" t="s">
        <v>69</v>
      </c>
      <c r="AF21" s="32">
        <f t="shared" si="0"/>
        <v>39.189740946004591</v>
      </c>
      <c r="AG21" s="14"/>
    </row>
    <row r="22" spans="1:33" ht="93" x14ac:dyDescent="0.3">
      <c r="A22" s="39" t="s">
        <v>79</v>
      </c>
      <c r="B22" s="40" t="s">
        <v>67</v>
      </c>
      <c r="C22" s="41" t="s">
        <v>80</v>
      </c>
      <c r="D22" s="31">
        <v>716000</v>
      </c>
      <c r="E22" s="31" t="s">
        <v>69</v>
      </c>
      <c r="F22" s="31">
        <v>716000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716000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81608.679999999993</v>
      </c>
      <c r="U22" s="31" t="s">
        <v>69</v>
      </c>
      <c r="V22" s="31">
        <v>81608.679999999993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81608.679999999993</v>
      </c>
      <c r="AD22" s="31" t="s">
        <v>69</v>
      </c>
      <c r="AE22" s="31" t="s">
        <v>69</v>
      </c>
      <c r="AF22" s="32">
        <f t="shared" si="0"/>
        <v>11.39786033519553</v>
      </c>
      <c r="AG22" s="14"/>
    </row>
    <row r="23" spans="1:33" ht="52.2" x14ac:dyDescent="0.3">
      <c r="A23" s="39" t="s">
        <v>81</v>
      </c>
      <c r="B23" s="40" t="s">
        <v>67</v>
      </c>
      <c r="C23" s="41" t="s">
        <v>82</v>
      </c>
      <c r="D23" s="31">
        <v>1537000</v>
      </c>
      <c r="E23" s="31" t="s">
        <v>69</v>
      </c>
      <c r="F23" s="31">
        <v>1537000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1537000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438336.45</v>
      </c>
      <c r="U23" s="31" t="s">
        <v>69</v>
      </c>
      <c r="V23" s="31">
        <v>438336.45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438336.45</v>
      </c>
      <c r="AD23" s="31" t="s">
        <v>69</v>
      </c>
      <c r="AE23" s="31" t="s">
        <v>69</v>
      </c>
      <c r="AF23" s="32">
        <f t="shared" si="0"/>
        <v>28.518962264150943</v>
      </c>
      <c r="AG23" s="14"/>
    </row>
    <row r="24" spans="1:33" ht="82.8" x14ac:dyDescent="0.3">
      <c r="A24" s="39" t="s">
        <v>83</v>
      </c>
      <c r="B24" s="40" t="s">
        <v>67</v>
      </c>
      <c r="C24" s="41" t="s">
        <v>84</v>
      </c>
      <c r="D24" s="31">
        <v>7600000</v>
      </c>
      <c r="E24" s="31" t="s">
        <v>69</v>
      </c>
      <c r="F24" s="31">
        <v>7600000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7600000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2741713.17</v>
      </c>
      <c r="U24" s="31" t="s">
        <v>69</v>
      </c>
      <c r="V24" s="31">
        <v>2741713.17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2741713.17</v>
      </c>
      <c r="AD24" s="31" t="s">
        <v>69</v>
      </c>
      <c r="AE24" s="31" t="s">
        <v>69</v>
      </c>
      <c r="AF24" s="32">
        <f t="shared" si="0"/>
        <v>36.075173289473682</v>
      </c>
      <c r="AG24" s="14"/>
    </row>
    <row r="25" spans="1:33" ht="82.8" x14ac:dyDescent="0.3">
      <c r="A25" s="39" t="s">
        <v>85</v>
      </c>
      <c r="B25" s="40" t="s">
        <v>67</v>
      </c>
      <c r="C25" s="41" t="s">
        <v>86</v>
      </c>
      <c r="D25" s="31" t="s">
        <v>69</v>
      </c>
      <c r="E25" s="31" t="s">
        <v>69</v>
      </c>
      <c r="F25" s="31" t="s">
        <v>69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 t="s">
        <v>69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191552.92</v>
      </c>
      <c r="U25" s="31" t="s">
        <v>69</v>
      </c>
      <c r="V25" s="31">
        <v>191552.92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191552.92</v>
      </c>
      <c r="AD25" s="31" t="s">
        <v>69</v>
      </c>
      <c r="AE25" s="31" t="s">
        <v>69</v>
      </c>
      <c r="AF25" s="32" t="e">
        <f t="shared" si="0"/>
        <v>#VALUE!</v>
      </c>
      <c r="AG25" s="14"/>
    </row>
    <row r="26" spans="1:33" ht="93" x14ac:dyDescent="0.3">
      <c r="A26" s="39" t="s">
        <v>87</v>
      </c>
      <c r="B26" s="40" t="s">
        <v>67</v>
      </c>
      <c r="C26" s="41" t="s">
        <v>88</v>
      </c>
      <c r="D26" s="31" t="s">
        <v>69</v>
      </c>
      <c r="E26" s="31" t="s">
        <v>69</v>
      </c>
      <c r="F26" s="31" t="s">
        <v>69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 t="s">
        <v>69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1152.1400000000001</v>
      </c>
      <c r="U26" s="31" t="s">
        <v>69</v>
      </c>
      <c r="V26" s="31">
        <v>1152.1400000000001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1152.1400000000001</v>
      </c>
      <c r="AD26" s="31" t="s">
        <v>69</v>
      </c>
      <c r="AE26" s="31" t="s">
        <v>69</v>
      </c>
      <c r="AF26" s="32" t="e">
        <f t="shared" si="0"/>
        <v>#VALUE!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13495110</v>
      </c>
      <c r="E27" s="31" t="s">
        <v>69</v>
      </c>
      <c r="F27" s="31">
        <v>13495110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13495110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5268076.12</v>
      </c>
      <c r="U27" s="31" t="s">
        <v>69</v>
      </c>
      <c r="V27" s="31">
        <v>5268076.12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5268076.12</v>
      </c>
      <c r="AD27" s="31" t="s">
        <v>69</v>
      </c>
      <c r="AE27" s="31" t="s">
        <v>69</v>
      </c>
      <c r="AF27" s="32">
        <f t="shared" si="0"/>
        <v>39.036926116200611</v>
      </c>
      <c r="AG27" s="14"/>
    </row>
    <row r="28" spans="1:33" ht="42" x14ac:dyDescent="0.3">
      <c r="A28" s="39" t="s">
        <v>91</v>
      </c>
      <c r="B28" s="40" t="s">
        <v>67</v>
      </c>
      <c r="C28" s="41" t="s">
        <v>92</v>
      </c>
      <c r="D28" s="31">
        <v>13495110</v>
      </c>
      <c r="E28" s="31" t="s">
        <v>69</v>
      </c>
      <c r="F28" s="31">
        <v>13495110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13495110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5268076.12</v>
      </c>
      <c r="U28" s="31" t="s">
        <v>69</v>
      </c>
      <c r="V28" s="31">
        <v>5268076.12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5268076.12</v>
      </c>
      <c r="AD28" s="31" t="s">
        <v>69</v>
      </c>
      <c r="AE28" s="31" t="s">
        <v>69</v>
      </c>
      <c r="AF28" s="32">
        <f t="shared" si="0"/>
        <v>39.036926116200611</v>
      </c>
      <c r="AG28" s="14"/>
    </row>
    <row r="29" spans="1:33" ht="62.4" x14ac:dyDescent="0.3">
      <c r="A29" s="39" t="s">
        <v>93</v>
      </c>
      <c r="B29" s="40" t="s">
        <v>67</v>
      </c>
      <c r="C29" s="41" t="s">
        <v>94</v>
      </c>
      <c r="D29" s="31">
        <v>6196470</v>
      </c>
      <c r="E29" s="31" t="s">
        <v>69</v>
      </c>
      <c r="F29" s="31">
        <v>6196470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6196470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2387481.2799999998</v>
      </c>
      <c r="U29" s="31" t="s">
        <v>69</v>
      </c>
      <c r="V29" s="31">
        <v>2387481.2799999998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2387481.2799999998</v>
      </c>
      <c r="AD29" s="31" t="s">
        <v>69</v>
      </c>
      <c r="AE29" s="31" t="s">
        <v>69</v>
      </c>
      <c r="AF29" s="32">
        <f t="shared" si="0"/>
        <v>38.529699651575811</v>
      </c>
      <c r="AG29" s="14"/>
    </row>
    <row r="30" spans="1:33" ht="93" x14ac:dyDescent="0.3">
      <c r="A30" s="39" t="s">
        <v>95</v>
      </c>
      <c r="B30" s="40" t="s">
        <v>67</v>
      </c>
      <c r="C30" s="41" t="s">
        <v>96</v>
      </c>
      <c r="D30" s="31">
        <v>6196470</v>
      </c>
      <c r="E30" s="31" t="s">
        <v>69</v>
      </c>
      <c r="F30" s="31">
        <v>6196470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6196470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2387481.2799999998</v>
      </c>
      <c r="U30" s="31" t="s">
        <v>69</v>
      </c>
      <c r="V30" s="31">
        <v>2387481.2799999998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2387481.2799999998</v>
      </c>
      <c r="AD30" s="31" t="s">
        <v>69</v>
      </c>
      <c r="AE30" s="31" t="s">
        <v>69</v>
      </c>
      <c r="AF30" s="32">
        <f t="shared" si="0"/>
        <v>38.529699651575811</v>
      </c>
      <c r="AG30" s="14"/>
    </row>
    <row r="31" spans="1:33" ht="72.599999999999994" x14ac:dyDescent="0.3">
      <c r="A31" s="39" t="s">
        <v>97</v>
      </c>
      <c r="B31" s="40" t="s">
        <v>67</v>
      </c>
      <c r="C31" s="41" t="s">
        <v>98</v>
      </c>
      <c r="D31" s="31">
        <v>35310</v>
      </c>
      <c r="E31" s="31" t="s">
        <v>69</v>
      </c>
      <c r="F31" s="31">
        <v>35310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35310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17974.89</v>
      </c>
      <c r="U31" s="31" t="s">
        <v>69</v>
      </c>
      <c r="V31" s="31">
        <v>17974.89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17974.89</v>
      </c>
      <c r="AD31" s="31" t="s">
        <v>69</v>
      </c>
      <c r="AE31" s="31" t="s">
        <v>69</v>
      </c>
      <c r="AF31" s="32">
        <f t="shared" si="0"/>
        <v>50.905947323704339</v>
      </c>
      <c r="AG31" s="14"/>
    </row>
    <row r="32" spans="1:33" ht="103.2" x14ac:dyDescent="0.3">
      <c r="A32" s="39" t="s">
        <v>99</v>
      </c>
      <c r="B32" s="40" t="s">
        <v>67</v>
      </c>
      <c r="C32" s="41" t="s">
        <v>100</v>
      </c>
      <c r="D32" s="31">
        <v>35310</v>
      </c>
      <c r="E32" s="31" t="s">
        <v>69</v>
      </c>
      <c r="F32" s="31">
        <v>35310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35310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17974.89</v>
      </c>
      <c r="U32" s="31" t="s">
        <v>69</v>
      </c>
      <c r="V32" s="31">
        <v>17974.89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17974.89</v>
      </c>
      <c r="AD32" s="31" t="s">
        <v>69</v>
      </c>
      <c r="AE32" s="31" t="s">
        <v>69</v>
      </c>
      <c r="AF32" s="32">
        <f t="shared" si="0"/>
        <v>50.905947323704339</v>
      </c>
      <c r="AG32" s="14"/>
    </row>
    <row r="33" spans="1:33" ht="62.4" x14ac:dyDescent="0.3">
      <c r="A33" s="39" t="s">
        <v>101</v>
      </c>
      <c r="B33" s="40" t="s">
        <v>67</v>
      </c>
      <c r="C33" s="41" t="s">
        <v>102</v>
      </c>
      <c r="D33" s="31">
        <v>8151100</v>
      </c>
      <c r="E33" s="31" t="s">
        <v>69</v>
      </c>
      <c r="F33" s="31">
        <v>8151100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8151100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3278175.39</v>
      </c>
      <c r="U33" s="31" t="s">
        <v>69</v>
      </c>
      <c r="V33" s="31">
        <v>3278175.39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3278175.39</v>
      </c>
      <c r="AD33" s="31" t="s">
        <v>69</v>
      </c>
      <c r="AE33" s="31" t="s">
        <v>69</v>
      </c>
      <c r="AF33" s="32">
        <f t="shared" si="0"/>
        <v>40.217582780238253</v>
      </c>
      <c r="AG33" s="14"/>
    </row>
    <row r="34" spans="1:33" ht="93" x14ac:dyDescent="0.3">
      <c r="A34" s="39" t="s">
        <v>103</v>
      </c>
      <c r="B34" s="40" t="s">
        <v>67</v>
      </c>
      <c r="C34" s="41" t="s">
        <v>104</v>
      </c>
      <c r="D34" s="31">
        <v>8151100</v>
      </c>
      <c r="E34" s="31" t="s">
        <v>69</v>
      </c>
      <c r="F34" s="31">
        <v>8151100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8151100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3278175.39</v>
      </c>
      <c r="U34" s="31" t="s">
        <v>69</v>
      </c>
      <c r="V34" s="31">
        <v>3278175.39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3278175.39</v>
      </c>
      <c r="AD34" s="31" t="s">
        <v>69</v>
      </c>
      <c r="AE34" s="31" t="s">
        <v>69</v>
      </c>
      <c r="AF34" s="32">
        <f t="shared" si="0"/>
        <v>40.217582780238253</v>
      </c>
      <c r="AG34" s="14"/>
    </row>
    <row r="35" spans="1:33" ht="62.4" x14ac:dyDescent="0.3">
      <c r="A35" s="39" t="s">
        <v>105</v>
      </c>
      <c r="B35" s="40" t="s">
        <v>67</v>
      </c>
      <c r="C35" s="41" t="s">
        <v>106</v>
      </c>
      <c r="D35" s="31">
        <v>-887770</v>
      </c>
      <c r="E35" s="31" t="s">
        <v>69</v>
      </c>
      <c r="F35" s="31">
        <v>-887770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-887770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-415555.44</v>
      </c>
      <c r="U35" s="31" t="s">
        <v>69</v>
      </c>
      <c r="V35" s="31">
        <v>-415555.44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-415555.44</v>
      </c>
      <c r="AD35" s="31" t="s">
        <v>69</v>
      </c>
      <c r="AE35" s="31" t="s">
        <v>69</v>
      </c>
      <c r="AF35" s="32">
        <f t="shared" si="0"/>
        <v>46.808907712583213</v>
      </c>
      <c r="AG35" s="14"/>
    </row>
    <row r="36" spans="1:33" ht="93" x14ac:dyDescent="0.3">
      <c r="A36" s="39" t="s">
        <v>107</v>
      </c>
      <c r="B36" s="40" t="s">
        <v>67</v>
      </c>
      <c r="C36" s="41" t="s">
        <v>108</v>
      </c>
      <c r="D36" s="31">
        <v>-887770</v>
      </c>
      <c r="E36" s="31" t="s">
        <v>69</v>
      </c>
      <c r="F36" s="31">
        <v>-887770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-887770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-415555.44</v>
      </c>
      <c r="U36" s="31" t="s">
        <v>69</v>
      </c>
      <c r="V36" s="31">
        <v>-415555.44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-415555.44</v>
      </c>
      <c r="AD36" s="31" t="s">
        <v>69</v>
      </c>
      <c r="AE36" s="31" t="s">
        <v>69</v>
      </c>
      <c r="AF36" s="32">
        <f t="shared" si="0"/>
        <v>46.808907712583213</v>
      </c>
      <c r="AG36" s="14"/>
    </row>
    <row r="37" spans="1:33" ht="31.8" x14ac:dyDescent="0.3">
      <c r="A37" s="39" t="s">
        <v>109</v>
      </c>
      <c r="B37" s="40" t="s">
        <v>67</v>
      </c>
      <c r="C37" s="41" t="s">
        <v>110</v>
      </c>
      <c r="D37" s="31">
        <v>55272100</v>
      </c>
      <c r="E37" s="31" t="s">
        <v>69</v>
      </c>
      <c r="F37" s="31">
        <v>55272100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55272100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53708457.490000002</v>
      </c>
      <c r="U37" s="31" t="s">
        <v>69</v>
      </c>
      <c r="V37" s="31">
        <v>53708457.490000002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53708457.490000002</v>
      </c>
      <c r="AD37" s="31" t="s">
        <v>69</v>
      </c>
      <c r="AE37" s="31" t="s">
        <v>69</v>
      </c>
      <c r="AF37" s="32">
        <f t="shared" si="0"/>
        <v>97.171009406192283</v>
      </c>
      <c r="AG37" s="14"/>
    </row>
    <row r="38" spans="1:33" ht="42" x14ac:dyDescent="0.3">
      <c r="A38" s="39" t="s">
        <v>111</v>
      </c>
      <c r="B38" s="40" t="s">
        <v>67</v>
      </c>
      <c r="C38" s="41" t="s">
        <v>112</v>
      </c>
      <c r="D38" s="31">
        <v>46026100</v>
      </c>
      <c r="E38" s="31" t="s">
        <v>69</v>
      </c>
      <c r="F38" s="31">
        <v>46026100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46026100</v>
      </c>
      <c r="N38" s="31" t="s">
        <v>69</v>
      </c>
      <c r="O38" s="31" t="s">
        <v>69</v>
      </c>
      <c r="P38" s="32" t="s">
        <v>69</v>
      </c>
      <c r="Q38" s="42" t="s">
        <v>111</v>
      </c>
      <c r="R38" s="40" t="s">
        <v>67</v>
      </c>
      <c r="S38" s="41" t="s">
        <v>112</v>
      </c>
      <c r="T38" s="31">
        <v>35796034.310000002</v>
      </c>
      <c r="U38" s="31" t="s">
        <v>69</v>
      </c>
      <c r="V38" s="31">
        <v>35796034.310000002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35796034.310000002</v>
      </c>
      <c r="AD38" s="31" t="s">
        <v>69</v>
      </c>
      <c r="AE38" s="31" t="s">
        <v>69</v>
      </c>
      <c r="AF38" s="32">
        <f t="shared" si="0"/>
        <v>77.773337975626873</v>
      </c>
      <c r="AG38" s="14"/>
    </row>
    <row r="39" spans="1:33" ht="42" x14ac:dyDescent="0.3">
      <c r="A39" s="39" t="s">
        <v>113</v>
      </c>
      <c r="B39" s="40" t="s">
        <v>67</v>
      </c>
      <c r="C39" s="41" t="s">
        <v>114</v>
      </c>
      <c r="D39" s="31">
        <v>32826700</v>
      </c>
      <c r="E39" s="31" t="s">
        <v>69</v>
      </c>
      <c r="F39" s="31">
        <v>32826700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32826700</v>
      </c>
      <c r="N39" s="31" t="s">
        <v>69</v>
      </c>
      <c r="O39" s="31" t="s">
        <v>69</v>
      </c>
      <c r="P39" s="32" t="s">
        <v>69</v>
      </c>
      <c r="Q39" s="42" t="s">
        <v>113</v>
      </c>
      <c r="R39" s="40" t="s">
        <v>67</v>
      </c>
      <c r="S39" s="41" t="s">
        <v>114</v>
      </c>
      <c r="T39" s="31">
        <v>21718063.27</v>
      </c>
      <c r="U39" s="31" t="s">
        <v>69</v>
      </c>
      <c r="V39" s="31">
        <v>21718063.27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21718063.27</v>
      </c>
      <c r="AD39" s="31" t="s">
        <v>69</v>
      </c>
      <c r="AE39" s="31" t="s">
        <v>69</v>
      </c>
      <c r="AF39" s="32">
        <f t="shared" si="0"/>
        <v>66.159751878805977</v>
      </c>
      <c r="AG39" s="14"/>
    </row>
    <row r="40" spans="1:33" ht="42" x14ac:dyDescent="0.3">
      <c r="A40" s="39" t="s">
        <v>113</v>
      </c>
      <c r="B40" s="40" t="s">
        <v>67</v>
      </c>
      <c r="C40" s="41" t="s">
        <v>115</v>
      </c>
      <c r="D40" s="31">
        <v>32826700</v>
      </c>
      <c r="E40" s="31" t="s">
        <v>69</v>
      </c>
      <c r="F40" s="31">
        <v>32826700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32826700</v>
      </c>
      <c r="N40" s="31" t="s">
        <v>69</v>
      </c>
      <c r="O40" s="31" t="s">
        <v>69</v>
      </c>
      <c r="P40" s="32" t="s">
        <v>69</v>
      </c>
      <c r="Q40" s="42" t="s">
        <v>113</v>
      </c>
      <c r="R40" s="40" t="s">
        <v>67</v>
      </c>
      <c r="S40" s="41" t="s">
        <v>115</v>
      </c>
      <c r="T40" s="31">
        <v>21718445.329999998</v>
      </c>
      <c r="U40" s="31" t="s">
        <v>69</v>
      </c>
      <c r="V40" s="31">
        <v>21718445.329999998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21718445.329999998</v>
      </c>
      <c r="AD40" s="31" t="s">
        <v>69</v>
      </c>
      <c r="AE40" s="31" t="s">
        <v>69</v>
      </c>
      <c r="AF40" s="32">
        <f t="shared" si="0"/>
        <v>66.160915748460852</v>
      </c>
      <c r="AG40" s="14"/>
    </row>
    <row r="41" spans="1:33" ht="52.2" x14ac:dyDescent="0.3">
      <c r="A41" s="39" t="s">
        <v>116</v>
      </c>
      <c r="B41" s="40" t="s">
        <v>67</v>
      </c>
      <c r="C41" s="41" t="s">
        <v>117</v>
      </c>
      <c r="D41" s="31" t="s">
        <v>69</v>
      </c>
      <c r="E41" s="31" t="s">
        <v>69</v>
      </c>
      <c r="F41" s="31" t="s">
        <v>69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 t="s">
        <v>69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-382.06</v>
      </c>
      <c r="U41" s="31" t="s">
        <v>69</v>
      </c>
      <c r="V41" s="31">
        <v>-382.06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-382.06</v>
      </c>
      <c r="AD41" s="31" t="s">
        <v>69</v>
      </c>
      <c r="AE41" s="31" t="s">
        <v>69</v>
      </c>
      <c r="AF41" s="32" t="e">
        <f t="shared" si="0"/>
        <v>#VALUE!</v>
      </c>
      <c r="AG41" s="14"/>
    </row>
    <row r="42" spans="1:33" ht="52.2" x14ac:dyDescent="0.3">
      <c r="A42" s="39" t="s">
        <v>118</v>
      </c>
      <c r="B42" s="40" t="s">
        <v>67</v>
      </c>
      <c r="C42" s="41" t="s">
        <v>119</v>
      </c>
      <c r="D42" s="31">
        <v>13199400</v>
      </c>
      <c r="E42" s="31" t="s">
        <v>69</v>
      </c>
      <c r="F42" s="31">
        <v>13199400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13199400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14077958.02</v>
      </c>
      <c r="U42" s="31" t="s">
        <v>69</v>
      </c>
      <c r="V42" s="31">
        <v>14077958.02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14077958.02</v>
      </c>
      <c r="AD42" s="31" t="s">
        <v>69</v>
      </c>
      <c r="AE42" s="31" t="s">
        <v>69</v>
      </c>
      <c r="AF42" s="32">
        <f t="shared" si="0"/>
        <v>106.65604512326317</v>
      </c>
      <c r="AG42" s="14"/>
    </row>
    <row r="43" spans="1:33" ht="62.4" x14ac:dyDescent="0.3">
      <c r="A43" s="39" t="s">
        <v>120</v>
      </c>
      <c r="B43" s="40" t="s">
        <v>67</v>
      </c>
      <c r="C43" s="41" t="s">
        <v>121</v>
      </c>
      <c r="D43" s="31">
        <v>13199400</v>
      </c>
      <c r="E43" s="31" t="s">
        <v>69</v>
      </c>
      <c r="F43" s="31">
        <v>13199400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13199400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14096066.02</v>
      </c>
      <c r="U43" s="31" t="s">
        <v>69</v>
      </c>
      <c r="V43" s="31">
        <v>14096066.02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14096066.02</v>
      </c>
      <c r="AD43" s="31" t="s">
        <v>69</v>
      </c>
      <c r="AE43" s="31" t="s">
        <v>69</v>
      </c>
      <c r="AF43" s="32">
        <f t="shared" si="0"/>
        <v>106.79323317726563</v>
      </c>
      <c r="AG43" s="14"/>
    </row>
    <row r="44" spans="1:33" ht="52.2" x14ac:dyDescent="0.3">
      <c r="A44" s="39" t="s">
        <v>122</v>
      </c>
      <c r="B44" s="40" t="s">
        <v>67</v>
      </c>
      <c r="C44" s="41" t="s">
        <v>123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122</v>
      </c>
      <c r="R44" s="40" t="s">
        <v>67</v>
      </c>
      <c r="S44" s="41" t="s">
        <v>123</v>
      </c>
      <c r="T44" s="31">
        <v>-18108</v>
      </c>
      <c r="U44" s="31" t="s">
        <v>69</v>
      </c>
      <c r="V44" s="31">
        <v>-18108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-18108</v>
      </c>
      <c r="AD44" s="31" t="s">
        <v>69</v>
      </c>
      <c r="AE44" s="31" t="s">
        <v>69</v>
      </c>
      <c r="AF44" s="32" t="e">
        <f t="shared" si="0"/>
        <v>#VALUE!</v>
      </c>
      <c r="AG44" s="14"/>
    </row>
    <row r="45" spans="1:33" ht="52.2" x14ac:dyDescent="0.3">
      <c r="A45" s="39" t="s">
        <v>124</v>
      </c>
      <c r="B45" s="40" t="s">
        <v>67</v>
      </c>
      <c r="C45" s="41" t="s">
        <v>125</v>
      </c>
      <c r="D45" s="31" t="s">
        <v>69</v>
      </c>
      <c r="E45" s="31" t="s">
        <v>69</v>
      </c>
      <c r="F45" s="31" t="s">
        <v>69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2" t="s">
        <v>69</v>
      </c>
      <c r="Q45" s="42" t="s">
        <v>124</v>
      </c>
      <c r="R45" s="40" t="s">
        <v>67</v>
      </c>
      <c r="S45" s="41" t="s">
        <v>125</v>
      </c>
      <c r="T45" s="31">
        <v>13.02</v>
      </c>
      <c r="U45" s="31" t="s">
        <v>69</v>
      </c>
      <c r="V45" s="31">
        <v>13.02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13.02</v>
      </c>
      <c r="AD45" s="31" t="s">
        <v>69</v>
      </c>
      <c r="AE45" s="31" t="s">
        <v>69</v>
      </c>
      <c r="AF45" s="32" t="e">
        <f t="shared" si="0"/>
        <v>#VALUE!</v>
      </c>
      <c r="AG45" s="14"/>
    </row>
    <row r="46" spans="1:33" ht="42" x14ac:dyDescent="0.3">
      <c r="A46" s="39" t="s">
        <v>126</v>
      </c>
      <c r="B46" s="40" t="s">
        <v>67</v>
      </c>
      <c r="C46" s="41" t="s">
        <v>127</v>
      </c>
      <c r="D46" s="31">
        <v>9056000</v>
      </c>
      <c r="E46" s="31" t="s">
        <v>69</v>
      </c>
      <c r="F46" s="31">
        <v>9056000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9056000</v>
      </c>
      <c r="N46" s="31" t="s">
        <v>69</v>
      </c>
      <c r="O46" s="31" t="s">
        <v>69</v>
      </c>
      <c r="P46" s="32" t="s">
        <v>69</v>
      </c>
      <c r="Q46" s="42" t="s">
        <v>126</v>
      </c>
      <c r="R46" s="40" t="s">
        <v>67</v>
      </c>
      <c r="S46" s="41" t="s">
        <v>127</v>
      </c>
      <c r="T46" s="31">
        <v>10046902.32</v>
      </c>
      <c r="U46" s="31" t="s">
        <v>69</v>
      </c>
      <c r="V46" s="31">
        <v>10046902.32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10046902.32</v>
      </c>
      <c r="AD46" s="31" t="s">
        <v>69</v>
      </c>
      <c r="AE46" s="31" t="s">
        <v>69</v>
      </c>
      <c r="AF46" s="32">
        <f t="shared" si="0"/>
        <v>110.94194257950529</v>
      </c>
      <c r="AG46" s="14"/>
    </row>
    <row r="47" spans="1:33" ht="42" x14ac:dyDescent="0.3">
      <c r="A47" s="39" t="s">
        <v>126</v>
      </c>
      <c r="B47" s="40" t="s">
        <v>67</v>
      </c>
      <c r="C47" s="41" t="s">
        <v>128</v>
      </c>
      <c r="D47" s="31">
        <v>9056000</v>
      </c>
      <c r="E47" s="31" t="s">
        <v>69</v>
      </c>
      <c r="F47" s="31">
        <v>9056000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9056000</v>
      </c>
      <c r="N47" s="31" t="s">
        <v>69</v>
      </c>
      <c r="O47" s="31" t="s">
        <v>69</v>
      </c>
      <c r="P47" s="32" t="s">
        <v>69</v>
      </c>
      <c r="Q47" s="42" t="s">
        <v>126</v>
      </c>
      <c r="R47" s="40" t="s">
        <v>67</v>
      </c>
      <c r="S47" s="41" t="s">
        <v>128</v>
      </c>
      <c r="T47" s="31">
        <v>10062854.539999999</v>
      </c>
      <c r="U47" s="31" t="s">
        <v>69</v>
      </c>
      <c r="V47" s="31">
        <v>10062854.539999999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10062854.539999999</v>
      </c>
      <c r="AD47" s="31" t="s">
        <v>69</v>
      </c>
      <c r="AE47" s="31" t="s">
        <v>69</v>
      </c>
      <c r="AF47" s="32">
        <f t="shared" si="0"/>
        <v>111.11809341872791</v>
      </c>
      <c r="AG47" s="14"/>
    </row>
    <row r="48" spans="1:33" ht="52.2" x14ac:dyDescent="0.3">
      <c r="A48" s="39" t="s">
        <v>129</v>
      </c>
      <c r="B48" s="40" t="s">
        <v>67</v>
      </c>
      <c r="C48" s="41" t="s">
        <v>130</v>
      </c>
      <c r="D48" s="31" t="s">
        <v>69</v>
      </c>
      <c r="E48" s="31" t="s">
        <v>69</v>
      </c>
      <c r="F48" s="31" t="s">
        <v>69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 t="s">
        <v>69</v>
      </c>
      <c r="N48" s="31" t="s">
        <v>69</v>
      </c>
      <c r="O48" s="31" t="s">
        <v>69</v>
      </c>
      <c r="P48" s="32" t="s">
        <v>69</v>
      </c>
      <c r="Q48" s="42" t="s">
        <v>129</v>
      </c>
      <c r="R48" s="40" t="s">
        <v>67</v>
      </c>
      <c r="S48" s="41" t="s">
        <v>130</v>
      </c>
      <c r="T48" s="31">
        <v>-15952.22</v>
      </c>
      <c r="U48" s="31" t="s">
        <v>69</v>
      </c>
      <c r="V48" s="31">
        <v>-15952.22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-15952.22</v>
      </c>
      <c r="AD48" s="31" t="s">
        <v>69</v>
      </c>
      <c r="AE48" s="31" t="s">
        <v>69</v>
      </c>
      <c r="AF48" s="32" t="e">
        <f t="shared" si="0"/>
        <v>#VALUE!</v>
      </c>
      <c r="AG48" s="14"/>
    </row>
    <row r="49" spans="1:33" ht="31.8" x14ac:dyDescent="0.3">
      <c r="A49" s="39" t="s">
        <v>131</v>
      </c>
      <c r="B49" s="40" t="s">
        <v>67</v>
      </c>
      <c r="C49" s="41" t="s">
        <v>132</v>
      </c>
      <c r="D49" s="31">
        <v>11000</v>
      </c>
      <c r="E49" s="31" t="s">
        <v>69</v>
      </c>
      <c r="F49" s="31">
        <v>11000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11000</v>
      </c>
      <c r="N49" s="31" t="s">
        <v>69</v>
      </c>
      <c r="O49" s="31" t="s">
        <v>69</v>
      </c>
      <c r="P49" s="32" t="s">
        <v>69</v>
      </c>
      <c r="Q49" s="42" t="s">
        <v>131</v>
      </c>
      <c r="R49" s="40" t="s">
        <v>67</v>
      </c>
      <c r="S49" s="41" t="s">
        <v>132</v>
      </c>
      <c r="T49" s="31">
        <v>7593.45</v>
      </c>
      <c r="U49" s="31" t="s">
        <v>69</v>
      </c>
      <c r="V49" s="31">
        <v>7593.45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7593.45</v>
      </c>
      <c r="AD49" s="31" t="s">
        <v>69</v>
      </c>
      <c r="AE49" s="31" t="s">
        <v>69</v>
      </c>
      <c r="AF49" s="32">
        <f t="shared" si="0"/>
        <v>69.031363636363636</v>
      </c>
      <c r="AG49" s="14"/>
    </row>
    <row r="50" spans="1:33" ht="31.8" x14ac:dyDescent="0.3">
      <c r="A50" s="39" t="s">
        <v>131</v>
      </c>
      <c r="B50" s="40" t="s">
        <v>67</v>
      </c>
      <c r="C50" s="41" t="s">
        <v>133</v>
      </c>
      <c r="D50" s="31">
        <v>11000</v>
      </c>
      <c r="E50" s="31" t="s">
        <v>69</v>
      </c>
      <c r="F50" s="31">
        <v>11000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11000</v>
      </c>
      <c r="N50" s="31" t="s">
        <v>69</v>
      </c>
      <c r="O50" s="31" t="s">
        <v>69</v>
      </c>
      <c r="P50" s="32" t="s">
        <v>69</v>
      </c>
      <c r="Q50" s="42" t="s">
        <v>131</v>
      </c>
      <c r="R50" s="40" t="s">
        <v>67</v>
      </c>
      <c r="S50" s="41" t="s">
        <v>133</v>
      </c>
      <c r="T50" s="31">
        <v>7593.45</v>
      </c>
      <c r="U50" s="31" t="s">
        <v>69</v>
      </c>
      <c r="V50" s="31">
        <v>7593.45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7593.45</v>
      </c>
      <c r="AD50" s="31" t="s">
        <v>69</v>
      </c>
      <c r="AE50" s="31" t="s">
        <v>69</v>
      </c>
      <c r="AF50" s="32">
        <f t="shared" si="0"/>
        <v>69.031363636363636</v>
      </c>
      <c r="AG50" s="14"/>
    </row>
    <row r="51" spans="1:33" ht="42" x14ac:dyDescent="0.3">
      <c r="A51" s="39" t="s">
        <v>134</v>
      </c>
      <c r="B51" s="40" t="s">
        <v>67</v>
      </c>
      <c r="C51" s="41" t="s">
        <v>135</v>
      </c>
      <c r="D51" s="31">
        <v>179000</v>
      </c>
      <c r="E51" s="31" t="s">
        <v>69</v>
      </c>
      <c r="F51" s="31">
        <v>179000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179000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7857927.4100000001</v>
      </c>
      <c r="U51" s="31" t="s">
        <v>69</v>
      </c>
      <c r="V51" s="31">
        <v>7857927.4100000001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7857927.4100000001</v>
      </c>
      <c r="AD51" s="31" t="s">
        <v>69</v>
      </c>
      <c r="AE51" s="31" t="s">
        <v>69</v>
      </c>
      <c r="AF51" s="32">
        <f t="shared" si="0"/>
        <v>4389.9035810055866</v>
      </c>
      <c r="AG51" s="14"/>
    </row>
    <row r="52" spans="1:33" ht="52.2" x14ac:dyDescent="0.3">
      <c r="A52" s="39" t="s">
        <v>136</v>
      </c>
      <c r="B52" s="40" t="s">
        <v>67</v>
      </c>
      <c r="C52" s="41" t="s">
        <v>137</v>
      </c>
      <c r="D52" s="31">
        <v>179000</v>
      </c>
      <c r="E52" s="31" t="s">
        <v>69</v>
      </c>
      <c r="F52" s="31">
        <v>179000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179000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7857927.4100000001</v>
      </c>
      <c r="U52" s="31" t="s">
        <v>69</v>
      </c>
      <c r="V52" s="31">
        <v>7857927.4100000001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7857927.4100000001</v>
      </c>
      <c r="AD52" s="31" t="s">
        <v>69</v>
      </c>
      <c r="AE52" s="31" t="s">
        <v>69</v>
      </c>
      <c r="AF52" s="32">
        <f t="shared" si="0"/>
        <v>4389.9035810055866</v>
      </c>
      <c r="AG52" s="14"/>
    </row>
    <row r="53" spans="1:33" ht="31.8" x14ac:dyDescent="0.3">
      <c r="A53" s="39" t="s">
        <v>138</v>
      </c>
      <c r="B53" s="40" t="s">
        <v>67</v>
      </c>
      <c r="C53" s="41" t="s">
        <v>139</v>
      </c>
      <c r="D53" s="31">
        <v>1300</v>
      </c>
      <c r="E53" s="31" t="s">
        <v>69</v>
      </c>
      <c r="F53" s="31">
        <v>1300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1300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887</v>
      </c>
      <c r="U53" s="31" t="s">
        <v>69</v>
      </c>
      <c r="V53" s="31">
        <v>887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887</v>
      </c>
      <c r="AD53" s="31" t="s">
        <v>69</v>
      </c>
      <c r="AE53" s="31" t="s">
        <v>69</v>
      </c>
      <c r="AF53" s="32">
        <f t="shared" si="0"/>
        <v>68.230769230769226</v>
      </c>
      <c r="AG53" s="14"/>
    </row>
    <row r="54" spans="1:33" ht="31.8" x14ac:dyDescent="0.3">
      <c r="A54" s="39" t="s">
        <v>140</v>
      </c>
      <c r="B54" s="40" t="s">
        <v>67</v>
      </c>
      <c r="C54" s="41" t="s">
        <v>141</v>
      </c>
      <c r="D54" s="31">
        <v>1300</v>
      </c>
      <c r="E54" s="31" t="s">
        <v>69</v>
      </c>
      <c r="F54" s="31">
        <v>1300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1300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887</v>
      </c>
      <c r="U54" s="31" t="s">
        <v>69</v>
      </c>
      <c r="V54" s="31">
        <v>887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887</v>
      </c>
      <c r="AD54" s="31" t="s">
        <v>69</v>
      </c>
      <c r="AE54" s="31" t="s">
        <v>69</v>
      </c>
      <c r="AF54" s="32">
        <f t="shared" si="0"/>
        <v>68.230769230769226</v>
      </c>
      <c r="AG54" s="14"/>
    </row>
    <row r="55" spans="1:33" ht="31.8" x14ac:dyDescent="0.3">
      <c r="A55" s="39" t="s">
        <v>142</v>
      </c>
      <c r="B55" s="40" t="s">
        <v>67</v>
      </c>
      <c r="C55" s="41" t="s">
        <v>143</v>
      </c>
      <c r="D55" s="31" t="s">
        <v>69</v>
      </c>
      <c r="E55" s="31" t="s">
        <v>69</v>
      </c>
      <c r="F55" s="31" t="s">
        <v>69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 t="s">
        <v>69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873</v>
      </c>
      <c r="U55" s="31" t="s">
        <v>69</v>
      </c>
      <c r="V55" s="31">
        <v>873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873</v>
      </c>
      <c r="AD55" s="31" t="s">
        <v>69</v>
      </c>
      <c r="AE55" s="31" t="s">
        <v>69</v>
      </c>
      <c r="AF55" s="32" t="e">
        <f t="shared" si="0"/>
        <v>#VALUE!</v>
      </c>
      <c r="AG55" s="14"/>
    </row>
    <row r="56" spans="1:33" ht="42" x14ac:dyDescent="0.3">
      <c r="A56" s="39" t="s">
        <v>144</v>
      </c>
      <c r="B56" s="40" t="s">
        <v>67</v>
      </c>
      <c r="C56" s="41" t="s">
        <v>145</v>
      </c>
      <c r="D56" s="31" t="s">
        <v>69</v>
      </c>
      <c r="E56" s="31" t="s">
        <v>69</v>
      </c>
      <c r="F56" s="31" t="s">
        <v>69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 t="s">
        <v>69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873</v>
      </c>
      <c r="U56" s="31" t="s">
        <v>69</v>
      </c>
      <c r="V56" s="31">
        <v>873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873</v>
      </c>
      <c r="AD56" s="31" t="s">
        <v>69</v>
      </c>
      <c r="AE56" s="31" t="s">
        <v>69</v>
      </c>
      <c r="AF56" s="32" t="e">
        <f t="shared" si="0"/>
        <v>#VALUE!</v>
      </c>
      <c r="AG56" s="14"/>
    </row>
    <row r="57" spans="1:33" ht="31.8" x14ac:dyDescent="0.3">
      <c r="A57" s="39" t="s">
        <v>146</v>
      </c>
      <c r="B57" s="40" t="s">
        <v>67</v>
      </c>
      <c r="C57" s="41" t="s">
        <v>147</v>
      </c>
      <c r="D57" s="31">
        <v>1300</v>
      </c>
      <c r="E57" s="31" t="s">
        <v>69</v>
      </c>
      <c r="F57" s="31">
        <v>1300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1300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14</v>
      </c>
      <c r="U57" s="31" t="s">
        <v>69</v>
      </c>
      <c r="V57" s="31">
        <v>14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14</v>
      </c>
      <c r="AD57" s="31" t="s">
        <v>69</v>
      </c>
      <c r="AE57" s="31" t="s">
        <v>69</v>
      </c>
      <c r="AF57" s="32">
        <f t="shared" si="0"/>
        <v>1.0769230769230769</v>
      </c>
      <c r="AG57" s="14"/>
    </row>
    <row r="58" spans="1:33" ht="42" x14ac:dyDescent="0.3">
      <c r="A58" s="39" t="s">
        <v>148</v>
      </c>
      <c r="B58" s="40" t="s">
        <v>67</v>
      </c>
      <c r="C58" s="41" t="s">
        <v>149</v>
      </c>
      <c r="D58" s="31">
        <v>1300</v>
      </c>
      <c r="E58" s="31" t="s">
        <v>69</v>
      </c>
      <c r="F58" s="31">
        <v>1300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1300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14</v>
      </c>
      <c r="U58" s="31" t="s">
        <v>69</v>
      </c>
      <c r="V58" s="31">
        <v>14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14</v>
      </c>
      <c r="AD58" s="31" t="s">
        <v>69</v>
      </c>
      <c r="AE58" s="31" t="s">
        <v>69</v>
      </c>
      <c r="AF58" s="32">
        <f t="shared" si="0"/>
        <v>1.0769230769230769</v>
      </c>
      <c r="AG58" s="14"/>
    </row>
    <row r="59" spans="1:33" ht="31.8" x14ac:dyDescent="0.3">
      <c r="A59" s="39" t="s">
        <v>150</v>
      </c>
      <c r="B59" s="40" t="s">
        <v>67</v>
      </c>
      <c r="C59" s="41" t="s">
        <v>151</v>
      </c>
      <c r="D59" s="31">
        <v>7137000</v>
      </c>
      <c r="E59" s="31" t="s">
        <v>69</v>
      </c>
      <c r="F59" s="31">
        <v>7137000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7137000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3709727.53</v>
      </c>
      <c r="U59" s="31" t="s">
        <v>69</v>
      </c>
      <c r="V59" s="31">
        <v>3709727.53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3709727.53</v>
      </c>
      <c r="AD59" s="31" t="s">
        <v>69</v>
      </c>
      <c r="AE59" s="31" t="s">
        <v>69</v>
      </c>
      <c r="AF59" s="32">
        <f t="shared" si="0"/>
        <v>51.978808042594927</v>
      </c>
      <c r="AG59" s="14"/>
    </row>
    <row r="60" spans="1:33" ht="42" x14ac:dyDescent="0.3">
      <c r="A60" s="39" t="s">
        <v>152</v>
      </c>
      <c r="B60" s="40" t="s">
        <v>67</v>
      </c>
      <c r="C60" s="41" t="s">
        <v>153</v>
      </c>
      <c r="D60" s="31">
        <v>7117000</v>
      </c>
      <c r="E60" s="31" t="s">
        <v>69</v>
      </c>
      <c r="F60" s="31">
        <v>7117000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7117000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3709727.53</v>
      </c>
      <c r="U60" s="31" t="s">
        <v>69</v>
      </c>
      <c r="V60" s="31">
        <v>3709727.53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3709727.53</v>
      </c>
      <c r="AD60" s="31" t="s">
        <v>69</v>
      </c>
      <c r="AE60" s="31" t="s">
        <v>69</v>
      </c>
      <c r="AF60" s="32">
        <f t="shared" si="0"/>
        <v>52.124877476464803</v>
      </c>
      <c r="AG60" s="14"/>
    </row>
    <row r="61" spans="1:33" ht="52.2" x14ac:dyDescent="0.3">
      <c r="A61" s="39" t="s">
        <v>154</v>
      </c>
      <c r="B61" s="40" t="s">
        <v>67</v>
      </c>
      <c r="C61" s="41" t="s">
        <v>155</v>
      </c>
      <c r="D61" s="31">
        <v>7117000</v>
      </c>
      <c r="E61" s="31" t="s">
        <v>69</v>
      </c>
      <c r="F61" s="31">
        <v>7117000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7117000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3709727.53</v>
      </c>
      <c r="U61" s="31" t="s">
        <v>69</v>
      </c>
      <c r="V61" s="31">
        <v>3709727.53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3709727.53</v>
      </c>
      <c r="AD61" s="31" t="s">
        <v>69</v>
      </c>
      <c r="AE61" s="31" t="s">
        <v>69</v>
      </c>
      <c r="AF61" s="32">
        <f t="shared" si="0"/>
        <v>52.124877476464803</v>
      </c>
      <c r="AG61" s="14"/>
    </row>
    <row r="62" spans="1:33" ht="42" x14ac:dyDescent="0.3">
      <c r="A62" s="39" t="s">
        <v>156</v>
      </c>
      <c r="B62" s="40" t="s">
        <v>67</v>
      </c>
      <c r="C62" s="41" t="s">
        <v>157</v>
      </c>
      <c r="D62" s="31">
        <v>20000</v>
      </c>
      <c r="E62" s="31" t="s">
        <v>69</v>
      </c>
      <c r="F62" s="31">
        <v>20000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20000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32" t="e">
        <f t="shared" si="0"/>
        <v>#VALUE!</v>
      </c>
      <c r="AG62" s="14"/>
    </row>
    <row r="63" spans="1:33" ht="42" x14ac:dyDescent="0.3">
      <c r="A63" s="39" t="s">
        <v>158</v>
      </c>
      <c r="B63" s="40" t="s">
        <v>67</v>
      </c>
      <c r="C63" s="41" t="s">
        <v>159</v>
      </c>
      <c r="D63" s="31">
        <v>20000</v>
      </c>
      <c r="E63" s="31" t="s">
        <v>69</v>
      </c>
      <c r="F63" s="31">
        <v>20000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20000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32" t="e">
        <f t="shared" si="0"/>
        <v>#VALUE!</v>
      </c>
      <c r="AG63" s="14"/>
    </row>
    <row r="64" spans="1:33" ht="42" x14ac:dyDescent="0.3">
      <c r="A64" s="39" t="s">
        <v>160</v>
      </c>
      <c r="B64" s="40" t="s">
        <v>67</v>
      </c>
      <c r="C64" s="41" t="s">
        <v>161</v>
      </c>
      <c r="D64" s="31" t="s">
        <v>69</v>
      </c>
      <c r="E64" s="31" t="s">
        <v>69</v>
      </c>
      <c r="F64" s="31" t="s">
        <v>69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 t="s">
        <v>69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1700.5</v>
      </c>
      <c r="U64" s="31" t="s">
        <v>69</v>
      </c>
      <c r="V64" s="31">
        <v>1700.5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1700.5</v>
      </c>
      <c r="AD64" s="31" t="s">
        <v>69</v>
      </c>
      <c r="AE64" s="31" t="s">
        <v>69</v>
      </c>
      <c r="AF64" s="32" t="e">
        <f t="shared" si="0"/>
        <v>#VALUE!</v>
      </c>
      <c r="AG64" s="14"/>
    </row>
    <row r="65" spans="1:33" ht="31.8" x14ac:dyDescent="0.3">
      <c r="A65" s="39" t="s">
        <v>162</v>
      </c>
      <c r="B65" s="40" t="s">
        <v>67</v>
      </c>
      <c r="C65" s="41" t="s">
        <v>163</v>
      </c>
      <c r="D65" s="31" t="s">
        <v>69</v>
      </c>
      <c r="E65" s="31" t="s">
        <v>69</v>
      </c>
      <c r="F65" s="31" t="s">
        <v>69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 t="s">
        <v>69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1520.5</v>
      </c>
      <c r="U65" s="31" t="s">
        <v>69</v>
      </c>
      <c r="V65" s="31">
        <v>1520.5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1520.5</v>
      </c>
      <c r="AD65" s="31" t="s">
        <v>69</v>
      </c>
      <c r="AE65" s="31" t="s">
        <v>69</v>
      </c>
      <c r="AF65" s="32" t="e">
        <f t="shared" si="0"/>
        <v>#VALUE!</v>
      </c>
      <c r="AG65" s="14"/>
    </row>
    <row r="66" spans="1:33" ht="31.8" x14ac:dyDescent="0.3">
      <c r="A66" s="39" t="s">
        <v>164</v>
      </c>
      <c r="B66" s="40" t="s">
        <v>67</v>
      </c>
      <c r="C66" s="41" t="s">
        <v>165</v>
      </c>
      <c r="D66" s="31" t="s">
        <v>69</v>
      </c>
      <c r="E66" s="31" t="s">
        <v>69</v>
      </c>
      <c r="F66" s="31" t="s">
        <v>69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 t="s">
        <v>69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1520.5</v>
      </c>
      <c r="U66" s="31" t="s">
        <v>69</v>
      </c>
      <c r="V66" s="31">
        <v>1520.5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1520.5</v>
      </c>
      <c r="AD66" s="31" t="s">
        <v>69</v>
      </c>
      <c r="AE66" s="31" t="s">
        <v>69</v>
      </c>
      <c r="AF66" s="32" t="e">
        <f t="shared" si="0"/>
        <v>#VALUE!</v>
      </c>
      <c r="AG66" s="14"/>
    </row>
    <row r="67" spans="1:33" ht="42" x14ac:dyDescent="0.3">
      <c r="A67" s="39" t="s">
        <v>166</v>
      </c>
      <c r="B67" s="40" t="s">
        <v>67</v>
      </c>
      <c r="C67" s="41" t="s">
        <v>167</v>
      </c>
      <c r="D67" s="31" t="s">
        <v>69</v>
      </c>
      <c r="E67" s="31" t="s">
        <v>69</v>
      </c>
      <c r="F67" s="31" t="s">
        <v>69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 t="s">
        <v>69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180</v>
      </c>
      <c r="U67" s="31" t="s">
        <v>69</v>
      </c>
      <c r="V67" s="31">
        <v>180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180</v>
      </c>
      <c r="AD67" s="31" t="s">
        <v>69</v>
      </c>
      <c r="AE67" s="31" t="s">
        <v>69</v>
      </c>
      <c r="AF67" s="32" t="e">
        <f t="shared" si="0"/>
        <v>#VALUE!</v>
      </c>
      <c r="AG67" s="14"/>
    </row>
    <row r="68" spans="1:33" ht="31.8" x14ac:dyDescent="0.3">
      <c r="A68" s="39" t="s">
        <v>168</v>
      </c>
      <c r="B68" s="40" t="s">
        <v>67</v>
      </c>
      <c r="C68" s="41" t="s">
        <v>169</v>
      </c>
      <c r="D68" s="31" t="s">
        <v>69</v>
      </c>
      <c r="E68" s="31" t="s">
        <v>69</v>
      </c>
      <c r="F68" s="31" t="s">
        <v>69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 t="s">
        <v>69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180</v>
      </c>
      <c r="U68" s="31" t="s">
        <v>69</v>
      </c>
      <c r="V68" s="31">
        <v>180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180</v>
      </c>
      <c r="AD68" s="31" t="s">
        <v>69</v>
      </c>
      <c r="AE68" s="31" t="s">
        <v>69</v>
      </c>
      <c r="AF68" s="32" t="e">
        <f t="shared" si="0"/>
        <v>#VALUE!</v>
      </c>
      <c r="AG68" s="14"/>
    </row>
    <row r="69" spans="1:33" ht="42" x14ac:dyDescent="0.3">
      <c r="A69" s="39" t="s">
        <v>170</v>
      </c>
      <c r="B69" s="40" t="s">
        <v>67</v>
      </c>
      <c r="C69" s="41" t="s">
        <v>171</v>
      </c>
      <c r="D69" s="31">
        <v>25784800</v>
      </c>
      <c r="E69" s="31" t="s">
        <v>69</v>
      </c>
      <c r="F69" s="31">
        <v>25784800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25784800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15536280.189999999</v>
      </c>
      <c r="U69" s="31" t="s">
        <v>69</v>
      </c>
      <c r="V69" s="31">
        <v>15536280.189999999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15536280.189999999</v>
      </c>
      <c r="AD69" s="31" t="s">
        <v>69</v>
      </c>
      <c r="AE69" s="31" t="s">
        <v>69</v>
      </c>
      <c r="AF69" s="32">
        <f t="shared" si="0"/>
        <v>60.253638538984212</v>
      </c>
      <c r="AG69" s="14"/>
    </row>
    <row r="70" spans="1:33" ht="72.599999999999994" x14ac:dyDescent="0.3">
      <c r="A70" s="39" t="s">
        <v>172</v>
      </c>
      <c r="B70" s="40" t="s">
        <v>67</v>
      </c>
      <c r="C70" s="41" t="s">
        <v>173</v>
      </c>
      <c r="D70" s="31">
        <v>25609800</v>
      </c>
      <c r="E70" s="31" t="s">
        <v>69</v>
      </c>
      <c r="F70" s="31">
        <v>25609800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25609800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15460826.199999999</v>
      </c>
      <c r="U70" s="31" t="s">
        <v>69</v>
      </c>
      <c r="V70" s="31">
        <v>15460826.199999999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15460826.199999999</v>
      </c>
      <c r="AD70" s="31" t="s">
        <v>69</v>
      </c>
      <c r="AE70" s="31" t="s">
        <v>69</v>
      </c>
      <c r="AF70" s="32">
        <f t="shared" si="0"/>
        <v>60.370741669204754</v>
      </c>
      <c r="AG70" s="14"/>
    </row>
    <row r="71" spans="1:33" ht="62.4" x14ac:dyDescent="0.3">
      <c r="A71" s="39" t="s">
        <v>174</v>
      </c>
      <c r="B71" s="40" t="s">
        <v>67</v>
      </c>
      <c r="C71" s="41" t="s">
        <v>175</v>
      </c>
      <c r="D71" s="31">
        <v>19401100</v>
      </c>
      <c r="E71" s="31" t="s">
        <v>69</v>
      </c>
      <c r="F71" s="31">
        <v>19401100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19401100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8871163.8399999999</v>
      </c>
      <c r="U71" s="31" t="s">
        <v>69</v>
      </c>
      <c r="V71" s="31">
        <v>8871163.8399999999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8871163.8399999999</v>
      </c>
      <c r="AD71" s="31" t="s">
        <v>69</v>
      </c>
      <c r="AE71" s="31" t="s">
        <v>69</v>
      </c>
      <c r="AF71" s="32">
        <f t="shared" si="0"/>
        <v>45.725056001979269</v>
      </c>
      <c r="AG71" s="14"/>
    </row>
    <row r="72" spans="1:33" ht="82.8" x14ac:dyDescent="0.3">
      <c r="A72" s="39" t="s">
        <v>176</v>
      </c>
      <c r="B72" s="40" t="s">
        <v>67</v>
      </c>
      <c r="C72" s="41" t="s">
        <v>177</v>
      </c>
      <c r="D72" s="31">
        <v>6027100</v>
      </c>
      <c r="E72" s="31" t="s">
        <v>69</v>
      </c>
      <c r="F72" s="31">
        <v>6027100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6027100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2297805.5299999998</v>
      </c>
      <c r="U72" s="31" t="s">
        <v>69</v>
      </c>
      <c r="V72" s="31">
        <v>2297805.5299999998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2297805.5299999998</v>
      </c>
      <c r="AD72" s="31" t="s">
        <v>69</v>
      </c>
      <c r="AE72" s="31" t="s">
        <v>69</v>
      </c>
      <c r="AF72" s="32">
        <f t="shared" si="0"/>
        <v>38.12456289094257</v>
      </c>
      <c r="AG72" s="14"/>
    </row>
    <row r="73" spans="1:33" ht="72.599999999999994" x14ac:dyDescent="0.3">
      <c r="A73" s="39" t="s">
        <v>178</v>
      </c>
      <c r="B73" s="40" t="s">
        <v>67</v>
      </c>
      <c r="C73" s="41" t="s">
        <v>179</v>
      </c>
      <c r="D73" s="31">
        <v>13374000</v>
      </c>
      <c r="E73" s="31" t="s">
        <v>69</v>
      </c>
      <c r="F73" s="31">
        <v>13374000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13374000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6573358.3099999996</v>
      </c>
      <c r="U73" s="31" t="s">
        <v>69</v>
      </c>
      <c r="V73" s="31">
        <v>6573358.3099999996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6573358.3099999996</v>
      </c>
      <c r="AD73" s="31" t="s">
        <v>69</v>
      </c>
      <c r="AE73" s="31" t="s">
        <v>69</v>
      </c>
      <c r="AF73" s="32">
        <f t="shared" si="0"/>
        <v>49.150278974128902</v>
      </c>
      <c r="AG73" s="14"/>
    </row>
    <row r="74" spans="1:33" ht="72.599999999999994" x14ac:dyDescent="0.3">
      <c r="A74" s="39" t="s">
        <v>180</v>
      </c>
      <c r="B74" s="40" t="s">
        <v>67</v>
      </c>
      <c r="C74" s="41" t="s">
        <v>181</v>
      </c>
      <c r="D74" s="31">
        <v>485700</v>
      </c>
      <c r="E74" s="31" t="s">
        <v>69</v>
      </c>
      <c r="F74" s="31">
        <v>485700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485700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318997.07</v>
      </c>
      <c r="U74" s="31" t="s">
        <v>69</v>
      </c>
      <c r="V74" s="31">
        <v>318997.07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318997.07</v>
      </c>
      <c r="AD74" s="31" t="s">
        <v>69</v>
      </c>
      <c r="AE74" s="31" t="s">
        <v>69</v>
      </c>
      <c r="AF74" s="32">
        <f t="shared" si="0"/>
        <v>65.677799052913315</v>
      </c>
      <c r="AG74" s="14"/>
    </row>
    <row r="75" spans="1:33" ht="72.599999999999994" x14ac:dyDescent="0.3">
      <c r="A75" s="39" t="s">
        <v>182</v>
      </c>
      <c r="B75" s="40" t="s">
        <v>67</v>
      </c>
      <c r="C75" s="41" t="s">
        <v>183</v>
      </c>
      <c r="D75" s="31">
        <v>485700</v>
      </c>
      <c r="E75" s="31" t="s">
        <v>69</v>
      </c>
      <c r="F75" s="31">
        <v>485700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485700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318997.07</v>
      </c>
      <c r="U75" s="31" t="s">
        <v>69</v>
      </c>
      <c r="V75" s="31">
        <v>318997.07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318997.07</v>
      </c>
      <c r="AD75" s="31" t="s">
        <v>69</v>
      </c>
      <c r="AE75" s="31" t="s">
        <v>69</v>
      </c>
      <c r="AF75" s="32">
        <f t="shared" si="0"/>
        <v>65.677799052913315</v>
      </c>
      <c r="AG75" s="14"/>
    </row>
    <row r="76" spans="1:33" ht="72.599999999999994" x14ac:dyDescent="0.3">
      <c r="A76" s="39" t="s">
        <v>184</v>
      </c>
      <c r="B76" s="40" t="s">
        <v>67</v>
      </c>
      <c r="C76" s="41" t="s">
        <v>185</v>
      </c>
      <c r="D76" s="31">
        <v>323000</v>
      </c>
      <c r="E76" s="31" t="s">
        <v>69</v>
      </c>
      <c r="F76" s="31">
        <v>323000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323000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155996.23000000001</v>
      </c>
      <c r="U76" s="31" t="s">
        <v>69</v>
      </c>
      <c r="V76" s="31">
        <v>155996.23000000001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155996.23000000001</v>
      </c>
      <c r="AD76" s="31" t="s">
        <v>69</v>
      </c>
      <c r="AE76" s="31" t="s">
        <v>69</v>
      </c>
      <c r="AF76" s="32">
        <f t="shared" si="0"/>
        <v>48.296046439628491</v>
      </c>
      <c r="AG76" s="14"/>
    </row>
    <row r="77" spans="1:33" ht="62.4" x14ac:dyDescent="0.3">
      <c r="A77" s="39" t="s">
        <v>186</v>
      </c>
      <c r="B77" s="40" t="s">
        <v>67</v>
      </c>
      <c r="C77" s="41" t="s">
        <v>187</v>
      </c>
      <c r="D77" s="31">
        <v>323000</v>
      </c>
      <c r="E77" s="31" t="s">
        <v>69</v>
      </c>
      <c r="F77" s="31">
        <v>323000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323000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155996.23000000001</v>
      </c>
      <c r="U77" s="31" t="s">
        <v>69</v>
      </c>
      <c r="V77" s="31">
        <v>155996.23000000001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155996.23000000001</v>
      </c>
      <c r="AD77" s="31" t="s">
        <v>69</v>
      </c>
      <c r="AE77" s="31" t="s">
        <v>69</v>
      </c>
      <c r="AF77" s="32">
        <f t="shared" si="0"/>
        <v>48.296046439628491</v>
      </c>
      <c r="AG77" s="14"/>
    </row>
    <row r="78" spans="1:33" ht="52.2" x14ac:dyDescent="0.3">
      <c r="A78" s="39" t="s">
        <v>188</v>
      </c>
      <c r="B78" s="40" t="s">
        <v>67</v>
      </c>
      <c r="C78" s="41" t="s">
        <v>189</v>
      </c>
      <c r="D78" s="31">
        <v>5400000</v>
      </c>
      <c r="E78" s="31" t="s">
        <v>69</v>
      </c>
      <c r="F78" s="31">
        <v>5400000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5400000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6114669.0599999996</v>
      </c>
      <c r="U78" s="31" t="s">
        <v>69</v>
      </c>
      <c r="V78" s="31">
        <v>6114669.0599999996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6114669.0599999996</v>
      </c>
      <c r="AD78" s="31" t="s">
        <v>69</v>
      </c>
      <c r="AE78" s="31" t="s">
        <v>69</v>
      </c>
      <c r="AF78" s="32">
        <f t="shared" si="0"/>
        <v>113.23461222222222</v>
      </c>
      <c r="AG78" s="14"/>
    </row>
    <row r="79" spans="1:33" ht="42" x14ac:dyDescent="0.3">
      <c r="A79" s="39" t="s">
        <v>190</v>
      </c>
      <c r="B79" s="40" t="s">
        <v>67</v>
      </c>
      <c r="C79" s="41" t="s">
        <v>191</v>
      </c>
      <c r="D79" s="31">
        <v>5400000</v>
      </c>
      <c r="E79" s="31" t="s">
        <v>69</v>
      </c>
      <c r="F79" s="31">
        <v>5400000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5400000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6114669.0599999996</v>
      </c>
      <c r="U79" s="31" t="s">
        <v>69</v>
      </c>
      <c r="V79" s="31">
        <v>6114669.0599999996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6114669.0599999996</v>
      </c>
      <c r="AD79" s="31" t="s">
        <v>69</v>
      </c>
      <c r="AE79" s="31" t="s">
        <v>69</v>
      </c>
      <c r="AF79" s="32">
        <f t="shared" si="0"/>
        <v>113.23461222222222</v>
      </c>
      <c r="AG79" s="14"/>
    </row>
    <row r="80" spans="1:33" ht="42" x14ac:dyDescent="0.3">
      <c r="A80" s="39" t="s">
        <v>192</v>
      </c>
      <c r="B80" s="40" t="s">
        <v>67</v>
      </c>
      <c r="C80" s="41" t="s">
        <v>193</v>
      </c>
      <c r="D80" s="31">
        <v>175000</v>
      </c>
      <c r="E80" s="31" t="s">
        <v>69</v>
      </c>
      <c r="F80" s="31">
        <v>175000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175000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75453.990000000005</v>
      </c>
      <c r="U80" s="31" t="s">
        <v>69</v>
      </c>
      <c r="V80" s="31">
        <v>75453.990000000005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75453.990000000005</v>
      </c>
      <c r="AD80" s="31" t="s">
        <v>69</v>
      </c>
      <c r="AE80" s="31" t="s">
        <v>69</v>
      </c>
      <c r="AF80" s="32">
        <f t="shared" si="0"/>
        <v>43.116565714285713</v>
      </c>
      <c r="AG80" s="14"/>
    </row>
    <row r="81" spans="1:33" ht="52.2" x14ac:dyDescent="0.3">
      <c r="A81" s="39" t="s">
        <v>194</v>
      </c>
      <c r="B81" s="40" t="s">
        <v>67</v>
      </c>
      <c r="C81" s="41" t="s">
        <v>195</v>
      </c>
      <c r="D81" s="31">
        <v>175000</v>
      </c>
      <c r="E81" s="31" t="s">
        <v>69</v>
      </c>
      <c r="F81" s="31">
        <v>175000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175000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75453.990000000005</v>
      </c>
      <c r="U81" s="31" t="s">
        <v>69</v>
      </c>
      <c r="V81" s="31">
        <v>75453.990000000005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75453.990000000005</v>
      </c>
      <c r="AD81" s="31" t="s">
        <v>69</v>
      </c>
      <c r="AE81" s="31" t="s">
        <v>69</v>
      </c>
      <c r="AF81" s="32">
        <f t="shared" ref="AF81:AF144" si="1">(AC81/M81)*100</f>
        <v>43.116565714285713</v>
      </c>
      <c r="AG81" s="14"/>
    </row>
    <row r="82" spans="1:33" ht="52.2" x14ac:dyDescent="0.3">
      <c r="A82" s="39" t="s">
        <v>196</v>
      </c>
      <c r="B82" s="40" t="s">
        <v>67</v>
      </c>
      <c r="C82" s="41" t="s">
        <v>197</v>
      </c>
      <c r="D82" s="31">
        <v>175000</v>
      </c>
      <c r="E82" s="31" t="s">
        <v>69</v>
      </c>
      <c r="F82" s="31">
        <v>175000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175000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75453.990000000005</v>
      </c>
      <c r="U82" s="31" t="s">
        <v>69</v>
      </c>
      <c r="V82" s="31">
        <v>75453.990000000005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75453.990000000005</v>
      </c>
      <c r="AD82" s="31" t="s">
        <v>69</v>
      </c>
      <c r="AE82" s="31" t="s">
        <v>69</v>
      </c>
      <c r="AF82" s="32">
        <f t="shared" si="1"/>
        <v>43.116565714285713</v>
      </c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103043200</v>
      </c>
      <c r="E83" s="31" t="s">
        <v>69</v>
      </c>
      <c r="F83" s="31">
        <v>103043200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103043200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92601037.930000007</v>
      </c>
      <c r="U83" s="31" t="s">
        <v>69</v>
      </c>
      <c r="V83" s="31">
        <v>92601037.930000007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92601037.930000007</v>
      </c>
      <c r="AD83" s="31" t="s">
        <v>69</v>
      </c>
      <c r="AE83" s="31" t="s">
        <v>69</v>
      </c>
      <c r="AF83" s="32">
        <f t="shared" si="1"/>
        <v>89.866228853529392</v>
      </c>
      <c r="AG83" s="14"/>
    </row>
    <row r="84" spans="1:33" ht="31.8" x14ac:dyDescent="0.3">
      <c r="A84" s="39" t="s">
        <v>200</v>
      </c>
      <c r="B84" s="40" t="s">
        <v>67</v>
      </c>
      <c r="C84" s="41" t="s">
        <v>201</v>
      </c>
      <c r="D84" s="31">
        <v>103043200</v>
      </c>
      <c r="E84" s="31" t="s">
        <v>69</v>
      </c>
      <c r="F84" s="31">
        <v>103043200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103043200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92601037.930000007</v>
      </c>
      <c r="U84" s="31" t="s">
        <v>69</v>
      </c>
      <c r="V84" s="31">
        <v>92601037.930000007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92601037.930000007</v>
      </c>
      <c r="AD84" s="31" t="s">
        <v>69</v>
      </c>
      <c r="AE84" s="31" t="s">
        <v>69</v>
      </c>
      <c r="AF84" s="32">
        <f t="shared" si="1"/>
        <v>89.866228853529392</v>
      </c>
      <c r="AG84" s="14"/>
    </row>
    <row r="85" spans="1:33" ht="42" x14ac:dyDescent="0.3">
      <c r="A85" s="39" t="s">
        <v>202</v>
      </c>
      <c r="B85" s="40" t="s">
        <v>67</v>
      </c>
      <c r="C85" s="41" t="s">
        <v>203</v>
      </c>
      <c r="D85" s="31">
        <v>6047200</v>
      </c>
      <c r="E85" s="31" t="s">
        <v>69</v>
      </c>
      <c r="F85" s="31">
        <v>6047200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6047200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6047183.4500000002</v>
      </c>
      <c r="U85" s="31" t="s">
        <v>69</v>
      </c>
      <c r="V85" s="31">
        <v>6047183.4500000002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6047183.4500000002</v>
      </c>
      <c r="AD85" s="31" t="s">
        <v>69</v>
      </c>
      <c r="AE85" s="31" t="s">
        <v>69</v>
      </c>
      <c r="AF85" s="32">
        <f t="shared" si="1"/>
        <v>99.999726319619</v>
      </c>
      <c r="AG85" s="14"/>
    </row>
    <row r="86" spans="1:33" ht="31.8" x14ac:dyDescent="0.3">
      <c r="A86" s="39" t="s">
        <v>204</v>
      </c>
      <c r="B86" s="40" t="s">
        <v>67</v>
      </c>
      <c r="C86" s="41" t="s">
        <v>205</v>
      </c>
      <c r="D86" s="31">
        <v>1100000</v>
      </c>
      <c r="E86" s="31" t="s">
        <v>69</v>
      </c>
      <c r="F86" s="31">
        <v>1100000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1100000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50534.559999999998</v>
      </c>
      <c r="U86" s="31" t="s">
        <v>69</v>
      </c>
      <c r="V86" s="31">
        <v>50534.559999999998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50534.559999999998</v>
      </c>
      <c r="AD86" s="31" t="s">
        <v>69</v>
      </c>
      <c r="AE86" s="31" t="s">
        <v>69</v>
      </c>
      <c r="AF86" s="32">
        <f t="shared" si="1"/>
        <v>4.5940509090909094</v>
      </c>
      <c r="AG86" s="14"/>
    </row>
    <row r="87" spans="1:33" ht="31.8" x14ac:dyDescent="0.3">
      <c r="A87" s="39" t="s">
        <v>206</v>
      </c>
      <c r="B87" s="40" t="s">
        <v>67</v>
      </c>
      <c r="C87" s="41" t="s">
        <v>207</v>
      </c>
      <c r="D87" s="31">
        <v>11490000</v>
      </c>
      <c r="E87" s="31" t="s">
        <v>69</v>
      </c>
      <c r="F87" s="31">
        <v>11490000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11490000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2097293.7799999998</v>
      </c>
      <c r="U87" s="31" t="s">
        <v>69</v>
      </c>
      <c r="V87" s="31">
        <v>2097293.7799999998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2097293.7799999998</v>
      </c>
      <c r="AD87" s="31" t="s">
        <v>69</v>
      </c>
      <c r="AE87" s="31" t="s">
        <v>69</v>
      </c>
      <c r="AF87" s="32">
        <f t="shared" si="1"/>
        <v>18.253209573542208</v>
      </c>
      <c r="AG87" s="14"/>
    </row>
    <row r="88" spans="1:33" ht="31.8" x14ac:dyDescent="0.3">
      <c r="A88" s="39" t="s">
        <v>208</v>
      </c>
      <c r="B88" s="40" t="s">
        <v>67</v>
      </c>
      <c r="C88" s="41" t="s">
        <v>209</v>
      </c>
      <c r="D88" s="31">
        <v>10670000</v>
      </c>
      <c r="E88" s="31" t="s">
        <v>69</v>
      </c>
      <c r="F88" s="31">
        <v>10670000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10670000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1277952.58</v>
      </c>
      <c r="U88" s="31" t="s">
        <v>69</v>
      </c>
      <c r="V88" s="31">
        <v>1277952.58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1277952.58</v>
      </c>
      <c r="AD88" s="31" t="s">
        <v>69</v>
      </c>
      <c r="AE88" s="31" t="s">
        <v>69</v>
      </c>
      <c r="AF88" s="32">
        <f t="shared" si="1"/>
        <v>11.977062605435803</v>
      </c>
      <c r="AG88" s="14"/>
    </row>
    <row r="89" spans="1:33" ht="31.8" x14ac:dyDescent="0.3">
      <c r="A89" s="39" t="s">
        <v>210</v>
      </c>
      <c r="B89" s="40" t="s">
        <v>67</v>
      </c>
      <c r="C89" s="41" t="s">
        <v>211</v>
      </c>
      <c r="D89" s="31">
        <v>820000</v>
      </c>
      <c r="E89" s="31" t="s">
        <v>69</v>
      </c>
      <c r="F89" s="31">
        <v>820000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820000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819341.2</v>
      </c>
      <c r="U89" s="31" t="s">
        <v>69</v>
      </c>
      <c r="V89" s="31">
        <v>819341.2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819341.2</v>
      </c>
      <c r="AD89" s="31" t="s">
        <v>69</v>
      </c>
      <c r="AE89" s="31" t="s">
        <v>69</v>
      </c>
      <c r="AF89" s="32">
        <f t="shared" si="1"/>
        <v>99.919658536585359</v>
      </c>
      <c r="AG89" s="14"/>
    </row>
    <row r="90" spans="1:33" ht="52.2" x14ac:dyDescent="0.3">
      <c r="A90" s="39" t="s">
        <v>212</v>
      </c>
      <c r="B90" s="40" t="s">
        <v>67</v>
      </c>
      <c r="C90" s="41" t="s">
        <v>213</v>
      </c>
      <c r="D90" s="31">
        <v>84406000</v>
      </c>
      <c r="E90" s="31" t="s">
        <v>69</v>
      </c>
      <c r="F90" s="31">
        <v>84406000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84406000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84406026.140000001</v>
      </c>
      <c r="U90" s="31" t="s">
        <v>69</v>
      </c>
      <c r="V90" s="31">
        <v>84406026.140000001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84406026.140000001</v>
      </c>
      <c r="AD90" s="31" t="s">
        <v>69</v>
      </c>
      <c r="AE90" s="31" t="s">
        <v>69</v>
      </c>
      <c r="AF90" s="32">
        <f t="shared" si="1"/>
        <v>100.00003096936237</v>
      </c>
      <c r="AG90" s="14"/>
    </row>
    <row r="91" spans="1:33" ht="42" x14ac:dyDescent="0.3">
      <c r="A91" s="39" t="s">
        <v>214</v>
      </c>
      <c r="B91" s="40" t="s">
        <v>67</v>
      </c>
      <c r="C91" s="41" t="s">
        <v>215</v>
      </c>
      <c r="D91" s="31">
        <v>77709612.060000002</v>
      </c>
      <c r="E91" s="31" t="s">
        <v>69</v>
      </c>
      <c r="F91" s="31">
        <v>77709612.060000002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77709612.060000002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27888524.16</v>
      </c>
      <c r="U91" s="31" t="s">
        <v>69</v>
      </c>
      <c r="V91" s="31">
        <v>27888524.16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27888524.16</v>
      </c>
      <c r="AD91" s="31" t="s">
        <v>69</v>
      </c>
      <c r="AE91" s="31" t="s">
        <v>69</v>
      </c>
      <c r="AF91" s="32">
        <f t="shared" si="1"/>
        <v>35.888126861921691</v>
      </c>
      <c r="AG91" s="14"/>
    </row>
    <row r="92" spans="1:33" ht="31.8" x14ac:dyDescent="0.3">
      <c r="A92" s="39" t="s">
        <v>216</v>
      </c>
      <c r="B92" s="40" t="s">
        <v>67</v>
      </c>
      <c r="C92" s="41" t="s">
        <v>217</v>
      </c>
      <c r="D92" s="31">
        <v>76090212.060000002</v>
      </c>
      <c r="E92" s="31" t="s">
        <v>69</v>
      </c>
      <c r="F92" s="31">
        <v>76090212.060000002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76090212.060000002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27019811.399999999</v>
      </c>
      <c r="U92" s="31" t="s">
        <v>69</v>
      </c>
      <c r="V92" s="31">
        <v>27019811.399999999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27019811.399999999</v>
      </c>
      <c r="AD92" s="31" t="s">
        <v>69</v>
      </c>
      <c r="AE92" s="31" t="s">
        <v>69</v>
      </c>
      <c r="AF92" s="32">
        <f t="shared" si="1"/>
        <v>35.510232746747846</v>
      </c>
      <c r="AG92" s="14"/>
    </row>
    <row r="93" spans="1:33" ht="31.8" x14ac:dyDescent="0.3">
      <c r="A93" s="39" t="s">
        <v>218</v>
      </c>
      <c r="B93" s="40" t="s">
        <v>67</v>
      </c>
      <c r="C93" s="41" t="s">
        <v>219</v>
      </c>
      <c r="D93" s="31">
        <v>76090212.060000002</v>
      </c>
      <c r="E93" s="31" t="s">
        <v>69</v>
      </c>
      <c r="F93" s="31">
        <v>76090212.060000002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76090212.060000002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27019811.399999999</v>
      </c>
      <c r="U93" s="31" t="s">
        <v>69</v>
      </c>
      <c r="V93" s="31">
        <v>27019811.399999999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27019811.399999999</v>
      </c>
      <c r="AD93" s="31" t="s">
        <v>69</v>
      </c>
      <c r="AE93" s="31" t="s">
        <v>69</v>
      </c>
      <c r="AF93" s="32">
        <f t="shared" si="1"/>
        <v>35.510232746747846</v>
      </c>
      <c r="AG93" s="14"/>
    </row>
    <row r="94" spans="1:33" ht="42" x14ac:dyDescent="0.3">
      <c r="A94" s="39" t="s">
        <v>220</v>
      </c>
      <c r="B94" s="40" t="s">
        <v>67</v>
      </c>
      <c r="C94" s="41" t="s">
        <v>221</v>
      </c>
      <c r="D94" s="31">
        <v>76090212.060000002</v>
      </c>
      <c r="E94" s="31" t="s">
        <v>69</v>
      </c>
      <c r="F94" s="31">
        <v>76090212.060000002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76090212.060000002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27019811.399999999</v>
      </c>
      <c r="U94" s="31" t="s">
        <v>69</v>
      </c>
      <c r="V94" s="31">
        <v>27019811.399999999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27019811.399999999</v>
      </c>
      <c r="AD94" s="31" t="s">
        <v>69</v>
      </c>
      <c r="AE94" s="31" t="s">
        <v>69</v>
      </c>
      <c r="AF94" s="32">
        <f t="shared" si="1"/>
        <v>35.510232746747846</v>
      </c>
      <c r="AG94" s="14"/>
    </row>
    <row r="95" spans="1:33" ht="31.8" x14ac:dyDescent="0.3">
      <c r="A95" s="39" t="s">
        <v>222</v>
      </c>
      <c r="B95" s="40" t="s">
        <v>67</v>
      </c>
      <c r="C95" s="41" t="s">
        <v>223</v>
      </c>
      <c r="D95" s="31">
        <v>1619400</v>
      </c>
      <c r="E95" s="31" t="s">
        <v>69</v>
      </c>
      <c r="F95" s="31">
        <v>1619400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1619400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868712.76</v>
      </c>
      <c r="U95" s="31" t="s">
        <v>69</v>
      </c>
      <c r="V95" s="31">
        <v>868712.76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868712.76</v>
      </c>
      <c r="AD95" s="31" t="s">
        <v>69</v>
      </c>
      <c r="AE95" s="31" t="s">
        <v>69</v>
      </c>
      <c r="AF95" s="32">
        <f t="shared" si="1"/>
        <v>53.644112634309003</v>
      </c>
      <c r="AG95" s="14"/>
    </row>
    <row r="96" spans="1:33" ht="42" x14ac:dyDescent="0.3">
      <c r="A96" s="39" t="s">
        <v>224</v>
      </c>
      <c r="B96" s="40" t="s">
        <v>67</v>
      </c>
      <c r="C96" s="41" t="s">
        <v>225</v>
      </c>
      <c r="D96" s="31">
        <v>1619400</v>
      </c>
      <c r="E96" s="31" t="s">
        <v>69</v>
      </c>
      <c r="F96" s="31">
        <v>1619400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1619400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656272.09</v>
      </c>
      <c r="U96" s="31" t="s">
        <v>69</v>
      </c>
      <c r="V96" s="31">
        <v>656272.09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656272.09</v>
      </c>
      <c r="AD96" s="31" t="s">
        <v>69</v>
      </c>
      <c r="AE96" s="31" t="s">
        <v>69</v>
      </c>
      <c r="AF96" s="32">
        <f t="shared" si="1"/>
        <v>40.525632332962822</v>
      </c>
      <c r="AG96" s="14"/>
    </row>
    <row r="97" spans="1:33" ht="52.2" x14ac:dyDescent="0.3">
      <c r="A97" s="39" t="s">
        <v>226</v>
      </c>
      <c r="B97" s="40" t="s">
        <v>67</v>
      </c>
      <c r="C97" s="41" t="s">
        <v>227</v>
      </c>
      <c r="D97" s="31">
        <v>1619400</v>
      </c>
      <c r="E97" s="31" t="s">
        <v>69</v>
      </c>
      <c r="F97" s="31">
        <v>1619400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1619400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656272.09</v>
      </c>
      <c r="U97" s="31" t="s">
        <v>69</v>
      </c>
      <c r="V97" s="31">
        <v>656272.09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656272.09</v>
      </c>
      <c r="AD97" s="31" t="s">
        <v>69</v>
      </c>
      <c r="AE97" s="31" t="s">
        <v>69</v>
      </c>
      <c r="AF97" s="32">
        <f t="shared" si="1"/>
        <v>40.525632332962822</v>
      </c>
      <c r="AG97" s="14"/>
    </row>
    <row r="98" spans="1:33" ht="31.8" x14ac:dyDescent="0.3">
      <c r="A98" s="39" t="s">
        <v>228</v>
      </c>
      <c r="B98" s="40" t="s">
        <v>67</v>
      </c>
      <c r="C98" s="41" t="s">
        <v>229</v>
      </c>
      <c r="D98" s="31" t="s">
        <v>69</v>
      </c>
      <c r="E98" s="31" t="s">
        <v>69</v>
      </c>
      <c r="F98" s="31" t="s">
        <v>69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 t="s">
        <v>69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212440.67</v>
      </c>
      <c r="U98" s="31" t="s">
        <v>69</v>
      </c>
      <c r="V98" s="31">
        <v>212440.67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212440.67</v>
      </c>
      <c r="AD98" s="31" t="s">
        <v>69</v>
      </c>
      <c r="AE98" s="31" t="s">
        <v>69</v>
      </c>
      <c r="AF98" s="32" t="e">
        <f t="shared" si="1"/>
        <v>#VALUE!</v>
      </c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 t="s">
        <v>69</v>
      </c>
      <c r="E99" s="31" t="s">
        <v>69</v>
      </c>
      <c r="F99" s="31" t="s">
        <v>69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 t="s">
        <v>69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212440.67</v>
      </c>
      <c r="U99" s="31" t="s">
        <v>69</v>
      </c>
      <c r="V99" s="31">
        <v>212440.67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212440.67</v>
      </c>
      <c r="AD99" s="31" t="s">
        <v>69</v>
      </c>
      <c r="AE99" s="31" t="s">
        <v>69</v>
      </c>
      <c r="AF99" s="32" t="e">
        <f t="shared" si="1"/>
        <v>#VALUE!</v>
      </c>
      <c r="AG99" s="14"/>
    </row>
    <row r="100" spans="1:33" ht="42" x14ac:dyDescent="0.3">
      <c r="A100" s="39" t="s">
        <v>232</v>
      </c>
      <c r="B100" s="40" t="s">
        <v>67</v>
      </c>
      <c r="C100" s="41" t="s">
        <v>233</v>
      </c>
      <c r="D100" s="31">
        <v>8029600</v>
      </c>
      <c r="E100" s="31" t="s">
        <v>69</v>
      </c>
      <c r="F100" s="31">
        <v>8029600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8029600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3753215.06</v>
      </c>
      <c r="U100" s="31" t="s">
        <v>69</v>
      </c>
      <c r="V100" s="31">
        <v>3753215.06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3753215.06</v>
      </c>
      <c r="AD100" s="31" t="s">
        <v>69</v>
      </c>
      <c r="AE100" s="31" t="s">
        <v>69</v>
      </c>
      <c r="AF100" s="32">
        <f t="shared" si="1"/>
        <v>46.742241954767358</v>
      </c>
      <c r="AG100" s="14"/>
    </row>
    <row r="101" spans="1:33" ht="42" x14ac:dyDescent="0.3">
      <c r="A101" s="39" t="s">
        <v>234</v>
      </c>
      <c r="B101" s="40" t="s">
        <v>67</v>
      </c>
      <c r="C101" s="41" t="s">
        <v>235</v>
      </c>
      <c r="D101" s="31">
        <v>5024600</v>
      </c>
      <c r="E101" s="31" t="s">
        <v>69</v>
      </c>
      <c r="F101" s="31">
        <v>5024600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5024600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2548899.91</v>
      </c>
      <c r="U101" s="31" t="s">
        <v>69</v>
      </c>
      <c r="V101" s="31">
        <v>2548899.91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2548899.91</v>
      </c>
      <c r="AD101" s="31" t="s">
        <v>69</v>
      </c>
      <c r="AE101" s="31" t="s">
        <v>69</v>
      </c>
      <c r="AF101" s="32">
        <f t="shared" si="1"/>
        <v>50.72841440114636</v>
      </c>
      <c r="AG101" s="14"/>
    </row>
    <row r="102" spans="1:33" ht="42" x14ac:dyDescent="0.3">
      <c r="A102" s="39" t="s">
        <v>236</v>
      </c>
      <c r="B102" s="40" t="s">
        <v>67</v>
      </c>
      <c r="C102" s="41" t="s">
        <v>237</v>
      </c>
      <c r="D102" s="31">
        <v>4424600</v>
      </c>
      <c r="E102" s="31" t="s">
        <v>69</v>
      </c>
      <c r="F102" s="31">
        <v>4424600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4424600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2548899.91</v>
      </c>
      <c r="U102" s="31" t="s">
        <v>69</v>
      </c>
      <c r="V102" s="31">
        <v>2548899.91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2548899.91</v>
      </c>
      <c r="AD102" s="31" t="s">
        <v>69</v>
      </c>
      <c r="AE102" s="31" t="s">
        <v>69</v>
      </c>
      <c r="AF102" s="32">
        <f t="shared" si="1"/>
        <v>57.607465307598424</v>
      </c>
      <c r="AG102" s="14"/>
    </row>
    <row r="103" spans="1:33" ht="62.4" x14ac:dyDescent="0.3">
      <c r="A103" s="39" t="s">
        <v>238</v>
      </c>
      <c r="B103" s="40" t="s">
        <v>67</v>
      </c>
      <c r="C103" s="41" t="s">
        <v>239</v>
      </c>
      <c r="D103" s="31" t="s">
        <v>69</v>
      </c>
      <c r="E103" s="31" t="s">
        <v>69</v>
      </c>
      <c r="F103" s="31" t="s">
        <v>69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 t="s">
        <v>69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428.04</v>
      </c>
      <c r="U103" s="31" t="s">
        <v>69</v>
      </c>
      <c r="V103" s="31">
        <v>428.04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428.04</v>
      </c>
      <c r="AD103" s="31" t="s">
        <v>69</v>
      </c>
      <c r="AE103" s="31" t="s">
        <v>69</v>
      </c>
      <c r="AF103" s="32" t="e">
        <f t="shared" si="1"/>
        <v>#VALUE!</v>
      </c>
      <c r="AG103" s="14"/>
    </row>
    <row r="104" spans="1:33" ht="52.2" x14ac:dyDescent="0.3">
      <c r="A104" s="39" t="s">
        <v>240</v>
      </c>
      <c r="B104" s="40" t="s">
        <v>67</v>
      </c>
      <c r="C104" s="41" t="s">
        <v>241</v>
      </c>
      <c r="D104" s="31">
        <v>4424600</v>
      </c>
      <c r="E104" s="31" t="s">
        <v>69</v>
      </c>
      <c r="F104" s="31">
        <v>4424600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4424600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2548471.87</v>
      </c>
      <c r="U104" s="31" t="s">
        <v>69</v>
      </c>
      <c r="V104" s="31">
        <v>2548471.87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2548471.87</v>
      </c>
      <c r="AD104" s="31" t="s">
        <v>69</v>
      </c>
      <c r="AE104" s="31" t="s">
        <v>69</v>
      </c>
      <c r="AF104" s="32">
        <f t="shared" si="1"/>
        <v>57.597791212764996</v>
      </c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>
        <v>600000</v>
      </c>
      <c r="E105" s="31" t="s">
        <v>69</v>
      </c>
      <c r="F105" s="31">
        <v>600000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600000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 t="s">
        <v>69</v>
      </c>
      <c r="U105" s="31" t="s">
        <v>69</v>
      </c>
      <c r="V105" s="31" t="s">
        <v>69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 t="s">
        <v>69</v>
      </c>
      <c r="AD105" s="31" t="s">
        <v>69</v>
      </c>
      <c r="AE105" s="31" t="s">
        <v>69</v>
      </c>
      <c r="AF105" s="32" t="e">
        <f t="shared" si="1"/>
        <v>#VALUE!</v>
      </c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>
        <v>600000</v>
      </c>
      <c r="E106" s="31" t="s">
        <v>69</v>
      </c>
      <c r="F106" s="31">
        <v>600000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600000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 t="s">
        <v>69</v>
      </c>
      <c r="U106" s="31" t="s">
        <v>69</v>
      </c>
      <c r="V106" s="31" t="s">
        <v>69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 t="s">
        <v>69</v>
      </c>
      <c r="AD106" s="31" t="s">
        <v>69</v>
      </c>
      <c r="AE106" s="31" t="s">
        <v>69</v>
      </c>
      <c r="AF106" s="32" t="e">
        <f t="shared" si="1"/>
        <v>#VALUE!</v>
      </c>
      <c r="AG106" s="14"/>
    </row>
    <row r="107" spans="1:33" ht="62.4" x14ac:dyDescent="0.3">
      <c r="A107" s="39" t="s">
        <v>246</v>
      </c>
      <c r="B107" s="40" t="s">
        <v>67</v>
      </c>
      <c r="C107" s="41" t="s">
        <v>247</v>
      </c>
      <c r="D107" s="31">
        <v>5000</v>
      </c>
      <c r="E107" s="31" t="s">
        <v>69</v>
      </c>
      <c r="F107" s="31">
        <v>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5000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 t="s">
        <v>69</v>
      </c>
      <c r="U107" s="31" t="s">
        <v>69</v>
      </c>
      <c r="V107" s="31" t="s">
        <v>69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 t="s">
        <v>69</v>
      </c>
      <c r="AD107" s="31" t="s">
        <v>69</v>
      </c>
      <c r="AE107" s="31" t="s">
        <v>69</v>
      </c>
      <c r="AF107" s="32" t="e">
        <f t="shared" si="1"/>
        <v>#VALUE!</v>
      </c>
      <c r="AG107" s="14"/>
    </row>
    <row r="108" spans="1:33" ht="62.4" x14ac:dyDescent="0.3">
      <c r="A108" s="39" t="s">
        <v>248</v>
      </c>
      <c r="B108" s="40" t="s">
        <v>67</v>
      </c>
      <c r="C108" s="41" t="s">
        <v>249</v>
      </c>
      <c r="D108" s="31">
        <v>5000</v>
      </c>
      <c r="E108" s="31" t="s">
        <v>69</v>
      </c>
      <c r="F108" s="31">
        <v>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5000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 t="s">
        <v>69</v>
      </c>
      <c r="U108" s="31" t="s">
        <v>69</v>
      </c>
      <c r="V108" s="31" t="s">
        <v>69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 t="s">
        <v>69</v>
      </c>
      <c r="AD108" s="31" t="s">
        <v>69</v>
      </c>
      <c r="AE108" s="31" t="s">
        <v>69</v>
      </c>
      <c r="AF108" s="32" t="e">
        <f t="shared" si="1"/>
        <v>#VALUE!</v>
      </c>
      <c r="AG108" s="14"/>
    </row>
    <row r="109" spans="1:33" ht="72.599999999999994" x14ac:dyDescent="0.3">
      <c r="A109" s="39" t="s">
        <v>250</v>
      </c>
      <c r="B109" s="40" t="s">
        <v>67</v>
      </c>
      <c r="C109" s="41" t="s">
        <v>251</v>
      </c>
      <c r="D109" s="31">
        <v>5000</v>
      </c>
      <c r="E109" s="31" t="s">
        <v>69</v>
      </c>
      <c r="F109" s="31">
        <v>5000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5000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 t="s">
        <v>69</v>
      </c>
      <c r="U109" s="31" t="s">
        <v>69</v>
      </c>
      <c r="V109" s="31" t="s">
        <v>69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 t="s">
        <v>69</v>
      </c>
      <c r="AD109" s="31" t="s">
        <v>69</v>
      </c>
      <c r="AE109" s="31" t="s">
        <v>69</v>
      </c>
      <c r="AF109" s="32" t="e">
        <f t="shared" si="1"/>
        <v>#VALUE!</v>
      </c>
      <c r="AG109" s="14"/>
    </row>
    <row r="110" spans="1:33" ht="42" x14ac:dyDescent="0.3">
      <c r="A110" s="39" t="s">
        <v>252</v>
      </c>
      <c r="B110" s="40" t="s">
        <v>67</v>
      </c>
      <c r="C110" s="41" t="s">
        <v>253</v>
      </c>
      <c r="D110" s="31">
        <v>3000000</v>
      </c>
      <c r="E110" s="31" t="s">
        <v>69</v>
      </c>
      <c r="F110" s="31">
        <v>3000000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3000000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1204315.1499999999</v>
      </c>
      <c r="U110" s="31" t="s">
        <v>69</v>
      </c>
      <c r="V110" s="31">
        <v>1204315.1499999999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1204315.1499999999</v>
      </c>
      <c r="AD110" s="31" t="s">
        <v>69</v>
      </c>
      <c r="AE110" s="31" t="s">
        <v>69</v>
      </c>
      <c r="AF110" s="32">
        <f t="shared" si="1"/>
        <v>40.143838333333335</v>
      </c>
      <c r="AG110" s="14"/>
    </row>
    <row r="111" spans="1:33" ht="52.2" x14ac:dyDescent="0.3">
      <c r="A111" s="39" t="s">
        <v>254</v>
      </c>
      <c r="B111" s="40" t="s">
        <v>67</v>
      </c>
      <c r="C111" s="41" t="s">
        <v>255</v>
      </c>
      <c r="D111" s="31">
        <v>3000000</v>
      </c>
      <c r="E111" s="31" t="s">
        <v>69</v>
      </c>
      <c r="F111" s="31">
        <v>3000000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3000000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1204315.1499999999</v>
      </c>
      <c r="U111" s="31" t="s">
        <v>69</v>
      </c>
      <c r="V111" s="31">
        <v>1204315.1499999999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1204315.1499999999</v>
      </c>
      <c r="AD111" s="31" t="s">
        <v>69</v>
      </c>
      <c r="AE111" s="31" t="s">
        <v>69</v>
      </c>
      <c r="AF111" s="32">
        <f t="shared" si="1"/>
        <v>40.143838333333335</v>
      </c>
      <c r="AG111" s="14"/>
    </row>
    <row r="112" spans="1:33" ht="31.8" x14ac:dyDescent="0.3">
      <c r="A112" s="39" t="s">
        <v>256</v>
      </c>
      <c r="B112" s="40" t="s">
        <v>67</v>
      </c>
      <c r="C112" s="41" t="s">
        <v>257</v>
      </c>
      <c r="D112" s="31">
        <v>19961794</v>
      </c>
      <c r="E112" s="31" t="s">
        <v>69</v>
      </c>
      <c r="F112" s="31">
        <v>19961794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19961794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19942721.890000001</v>
      </c>
      <c r="U112" s="31" t="s">
        <v>69</v>
      </c>
      <c r="V112" s="31">
        <v>19942721.890000001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19942721.890000001</v>
      </c>
      <c r="AD112" s="31" t="s">
        <v>69</v>
      </c>
      <c r="AE112" s="31" t="s">
        <v>69</v>
      </c>
      <c r="AF112" s="32">
        <f t="shared" si="1"/>
        <v>99.904456934081182</v>
      </c>
      <c r="AG112" s="14"/>
    </row>
    <row r="113" spans="1:33" ht="42" x14ac:dyDescent="0.3">
      <c r="A113" s="39" t="s">
        <v>258</v>
      </c>
      <c r="B113" s="40" t="s">
        <v>67</v>
      </c>
      <c r="C113" s="41" t="s">
        <v>259</v>
      </c>
      <c r="D113" s="31">
        <v>432500</v>
      </c>
      <c r="E113" s="31" t="s">
        <v>69</v>
      </c>
      <c r="F113" s="31">
        <v>432500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432500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235229.06</v>
      </c>
      <c r="U113" s="31" t="s">
        <v>69</v>
      </c>
      <c r="V113" s="31">
        <v>235229.06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235229.06</v>
      </c>
      <c r="AD113" s="31" t="s">
        <v>69</v>
      </c>
      <c r="AE113" s="31" t="s">
        <v>69</v>
      </c>
      <c r="AF113" s="32">
        <f t="shared" si="1"/>
        <v>54.388221965317918</v>
      </c>
      <c r="AG113" s="14"/>
    </row>
    <row r="114" spans="1:33" ht="52.2" x14ac:dyDescent="0.3">
      <c r="A114" s="39" t="s">
        <v>260</v>
      </c>
      <c r="B114" s="40" t="s">
        <v>67</v>
      </c>
      <c r="C114" s="41" t="s">
        <v>261</v>
      </c>
      <c r="D114" s="31">
        <v>31500</v>
      </c>
      <c r="E114" s="31" t="s">
        <v>69</v>
      </c>
      <c r="F114" s="31">
        <v>31500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31500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11424.74</v>
      </c>
      <c r="U114" s="31" t="s">
        <v>69</v>
      </c>
      <c r="V114" s="31">
        <v>11424.74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11424.74</v>
      </c>
      <c r="AD114" s="31" t="s">
        <v>69</v>
      </c>
      <c r="AE114" s="31" t="s">
        <v>69</v>
      </c>
      <c r="AF114" s="32">
        <f t="shared" si="1"/>
        <v>36.269015873015867</v>
      </c>
      <c r="AG114" s="14"/>
    </row>
    <row r="115" spans="1:33" ht="72.599999999999994" x14ac:dyDescent="0.3">
      <c r="A115" s="39" t="s">
        <v>262</v>
      </c>
      <c r="B115" s="40" t="s">
        <v>67</v>
      </c>
      <c r="C115" s="41" t="s">
        <v>263</v>
      </c>
      <c r="D115" s="31">
        <v>31500</v>
      </c>
      <c r="E115" s="31" t="s">
        <v>69</v>
      </c>
      <c r="F115" s="31">
        <v>31500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31500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11424.74</v>
      </c>
      <c r="U115" s="31" t="s">
        <v>69</v>
      </c>
      <c r="V115" s="31">
        <v>11424.74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11424.74</v>
      </c>
      <c r="AD115" s="31" t="s">
        <v>69</v>
      </c>
      <c r="AE115" s="31" t="s">
        <v>69</v>
      </c>
      <c r="AF115" s="32">
        <f t="shared" si="1"/>
        <v>36.269015873015867</v>
      </c>
      <c r="AG115" s="14"/>
    </row>
    <row r="116" spans="1:33" ht="72.599999999999994" x14ac:dyDescent="0.3">
      <c r="A116" s="39" t="s">
        <v>264</v>
      </c>
      <c r="B116" s="40" t="s">
        <v>67</v>
      </c>
      <c r="C116" s="41" t="s">
        <v>265</v>
      </c>
      <c r="D116" s="31">
        <v>29000</v>
      </c>
      <c r="E116" s="31" t="s">
        <v>69</v>
      </c>
      <c r="F116" s="31">
        <v>29000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29000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22966.400000000001</v>
      </c>
      <c r="U116" s="31" t="s">
        <v>69</v>
      </c>
      <c r="V116" s="31">
        <v>22966.400000000001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22966.400000000001</v>
      </c>
      <c r="AD116" s="31" t="s">
        <v>69</v>
      </c>
      <c r="AE116" s="31" t="s">
        <v>69</v>
      </c>
      <c r="AF116" s="32">
        <f t="shared" si="1"/>
        <v>79.194482758620694</v>
      </c>
      <c r="AG116" s="14"/>
    </row>
    <row r="117" spans="1:33" ht="82.8" x14ac:dyDescent="0.3">
      <c r="A117" s="39" t="s">
        <v>266</v>
      </c>
      <c r="B117" s="40" t="s">
        <v>67</v>
      </c>
      <c r="C117" s="41" t="s">
        <v>267</v>
      </c>
      <c r="D117" s="31">
        <v>29000</v>
      </c>
      <c r="E117" s="31" t="s">
        <v>69</v>
      </c>
      <c r="F117" s="31">
        <v>29000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29000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22966.400000000001</v>
      </c>
      <c r="U117" s="31" t="s">
        <v>69</v>
      </c>
      <c r="V117" s="31">
        <v>22966.400000000001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22966.400000000001</v>
      </c>
      <c r="AD117" s="31" t="s">
        <v>69</v>
      </c>
      <c r="AE117" s="31" t="s">
        <v>69</v>
      </c>
      <c r="AF117" s="32">
        <f t="shared" si="1"/>
        <v>79.194482758620694</v>
      </c>
      <c r="AG117" s="14"/>
    </row>
    <row r="118" spans="1:33" ht="62.4" x14ac:dyDescent="0.3">
      <c r="A118" s="39" t="s">
        <v>268</v>
      </c>
      <c r="B118" s="40" t="s">
        <v>67</v>
      </c>
      <c r="C118" s="41" t="s">
        <v>269</v>
      </c>
      <c r="D118" s="31">
        <v>3000</v>
      </c>
      <c r="E118" s="31" t="s">
        <v>69</v>
      </c>
      <c r="F118" s="31">
        <v>3000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3000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4131.9799999999996</v>
      </c>
      <c r="U118" s="31" t="s">
        <v>69</v>
      </c>
      <c r="V118" s="31">
        <v>4131.9799999999996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4131.9799999999996</v>
      </c>
      <c r="AD118" s="31" t="s">
        <v>69</v>
      </c>
      <c r="AE118" s="31" t="s">
        <v>69</v>
      </c>
      <c r="AF118" s="32">
        <f t="shared" si="1"/>
        <v>137.73266666666666</v>
      </c>
      <c r="AG118" s="14"/>
    </row>
    <row r="119" spans="1:33" ht="72.599999999999994" x14ac:dyDescent="0.3">
      <c r="A119" s="39" t="s">
        <v>270</v>
      </c>
      <c r="B119" s="40" t="s">
        <v>67</v>
      </c>
      <c r="C119" s="41" t="s">
        <v>271</v>
      </c>
      <c r="D119" s="31">
        <v>3000</v>
      </c>
      <c r="E119" s="31" t="s">
        <v>69</v>
      </c>
      <c r="F119" s="31">
        <v>3000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3000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4131.9799999999996</v>
      </c>
      <c r="U119" s="31" t="s">
        <v>69</v>
      </c>
      <c r="V119" s="31">
        <v>4131.9799999999996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4131.9799999999996</v>
      </c>
      <c r="AD119" s="31" t="s">
        <v>69</v>
      </c>
      <c r="AE119" s="31" t="s">
        <v>69</v>
      </c>
      <c r="AF119" s="32">
        <f t="shared" si="1"/>
        <v>137.73266666666666</v>
      </c>
      <c r="AG119" s="14"/>
    </row>
    <row r="120" spans="1:33" ht="62.4" x14ac:dyDescent="0.3">
      <c r="A120" s="39" t="s">
        <v>272</v>
      </c>
      <c r="B120" s="40" t="s">
        <v>67</v>
      </c>
      <c r="C120" s="41" t="s">
        <v>273</v>
      </c>
      <c r="D120" s="31">
        <v>70000</v>
      </c>
      <c r="E120" s="31" t="s">
        <v>69</v>
      </c>
      <c r="F120" s="31">
        <v>70000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70000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18058.060000000001</v>
      </c>
      <c r="U120" s="31" t="s">
        <v>69</v>
      </c>
      <c r="V120" s="31">
        <v>18058.060000000001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18058.060000000001</v>
      </c>
      <c r="AD120" s="31" t="s">
        <v>69</v>
      </c>
      <c r="AE120" s="31" t="s">
        <v>69</v>
      </c>
      <c r="AF120" s="32">
        <f t="shared" si="1"/>
        <v>25.797228571428573</v>
      </c>
      <c r="AG120" s="14"/>
    </row>
    <row r="121" spans="1:33" ht="72.599999999999994" x14ac:dyDescent="0.3">
      <c r="A121" s="39" t="s">
        <v>274</v>
      </c>
      <c r="B121" s="40" t="s">
        <v>67</v>
      </c>
      <c r="C121" s="41" t="s">
        <v>275</v>
      </c>
      <c r="D121" s="31">
        <v>70000</v>
      </c>
      <c r="E121" s="31" t="s">
        <v>69</v>
      </c>
      <c r="F121" s="31">
        <v>70000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70000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>
        <v>18058.060000000001</v>
      </c>
      <c r="U121" s="31" t="s">
        <v>69</v>
      </c>
      <c r="V121" s="31">
        <v>18058.060000000001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18058.060000000001</v>
      </c>
      <c r="AD121" s="31" t="s">
        <v>69</v>
      </c>
      <c r="AE121" s="31" t="s">
        <v>69</v>
      </c>
      <c r="AF121" s="32">
        <f t="shared" si="1"/>
        <v>25.797228571428573</v>
      </c>
      <c r="AG121" s="14"/>
    </row>
    <row r="122" spans="1:33" ht="62.4" x14ac:dyDescent="0.3">
      <c r="A122" s="39" t="s">
        <v>276</v>
      </c>
      <c r="B122" s="40" t="s">
        <v>67</v>
      </c>
      <c r="C122" s="41" t="s">
        <v>277</v>
      </c>
      <c r="D122" s="31" t="s">
        <v>69</v>
      </c>
      <c r="E122" s="31" t="s">
        <v>69</v>
      </c>
      <c r="F122" s="31" t="s">
        <v>69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 t="s">
        <v>69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1500</v>
      </c>
      <c r="U122" s="31" t="s">
        <v>69</v>
      </c>
      <c r="V122" s="31">
        <v>1500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1500</v>
      </c>
      <c r="AD122" s="31" t="s">
        <v>69</v>
      </c>
      <c r="AE122" s="31" t="s">
        <v>69</v>
      </c>
      <c r="AF122" s="32" t="e">
        <f t="shared" si="1"/>
        <v>#VALUE!</v>
      </c>
      <c r="AG122" s="14"/>
    </row>
    <row r="123" spans="1:33" ht="72.599999999999994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1500</v>
      </c>
      <c r="U123" s="31" t="s">
        <v>69</v>
      </c>
      <c r="V123" s="31">
        <v>1500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1500</v>
      </c>
      <c r="AD123" s="31" t="s">
        <v>69</v>
      </c>
      <c r="AE123" s="31" t="s">
        <v>69</v>
      </c>
      <c r="AF123" s="32" t="e">
        <f t="shared" si="1"/>
        <v>#VALUE!</v>
      </c>
      <c r="AG123" s="14"/>
    </row>
    <row r="124" spans="1:33" ht="52.2" x14ac:dyDescent="0.3">
      <c r="A124" s="39" t="s">
        <v>280</v>
      </c>
      <c r="B124" s="40" t="s">
        <v>67</v>
      </c>
      <c r="C124" s="41" t="s">
        <v>281</v>
      </c>
      <c r="D124" s="31">
        <v>1500</v>
      </c>
      <c r="E124" s="31" t="s">
        <v>69</v>
      </c>
      <c r="F124" s="31">
        <v>1500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1500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100</v>
      </c>
      <c r="U124" s="31" t="s">
        <v>69</v>
      </c>
      <c r="V124" s="31">
        <v>100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100</v>
      </c>
      <c r="AD124" s="31" t="s">
        <v>69</v>
      </c>
      <c r="AE124" s="31" t="s">
        <v>69</v>
      </c>
      <c r="AF124" s="32">
        <f t="shared" si="1"/>
        <v>6.666666666666667</v>
      </c>
      <c r="AG124" s="14"/>
    </row>
    <row r="125" spans="1:33" ht="72.599999999999994" x14ac:dyDescent="0.3">
      <c r="A125" s="39" t="s">
        <v>282</v>
      </c>
      <c r="B125" s="40" t="s">
        <v>67</v>
      </c>
      <c r="C125" s="41" t="s">
        <v>283</v>
      </c>
      <c r="D125" s="31">
        <v>1500</v>
      </c>
      <c r="E125" s="31" t="s">
        <v>69</v>
      </c>
      <c r="F125" s="31">
        <v>1500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1500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100</v>
      </c>
      <c r="U125" s="31" t="s">
        <v>69</v>
      </c>
      <c r="V125" s="31">
        <v>100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100</v>
      </c>
      <c r="AD125" s="31" t="s">
        <v>69</v>
      </c>
      <c r="AE125" s="31" t="s">
        <v>69</v>
      </c>
      <c r="AF125" s="32">
        <f t="shared" si="1"/>
        <v>6.666666666666667</v>
      </c>
      <c r="AG125" s="14"/>
    </row>
    <row r="126" spans="1:33" ht="52.2" x14ac:dyDescent="0.3">
      <c r="A126" s="39" t="s">
        <v>284</v>
      </c>
      <c r="B126" s="40" t="s">
        <v>67</v>
      </c>
      <c r="C126" s="41" t="s">
        <v>285</v>
      </c>
      <c r="D126" s="31">
        <v>17000</v>
      </c>
      <c r="E126" s="31" t="s">
        <v>69</v>
      </c>
      <c r="F126" s="31">
        <v>17000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17000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25000</v>
      </c>
      <c r="U126" s="31" t="s">
        <v>69</v>
      </c>
      <c r="V126" s="31">
        <v>25000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25000</v>
      </c>
      <c r="AD126" s="31" t="s">
        <v>69</v>
      </c>
      <c r="AE126" s="31" t="s">
        <v>69</v>
      </c>
      <c r="AF126" s="32">
        <f t="shared" si="1"/>
        <v>147.05882352941177</v>
      </c>
      <c r="AG126" s="14"/>
    </row>
    <row r="127" spans="1:33" ht="72.599999999999994" x14ac:dyDescent="0.3">
      <c r="A127" s="39" t="s">
        <v>286</v>
      </c>
      <c r="B127" s="40" t="s">
        <v>67</v>
      </c>
      <c r="C127" s="41" t="s">
        <v>287</v>
      </c>
      <c r="D127" s="31">
        <v>17000</v>
      </c>
      <c r="E127" s="31" t="s">
        <v>69</v>
      </c>
      <c r="F127" s="31">
        <v>17000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17000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25000</v>
      </c>
      <c r="U127" s="31" t="s">
        <v>69</v>
      </c>
      <c r="V127" s="31">
        <v>25000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25000</v>
      </c>
      <c r="AD127" s="31" t="s">
        <v>69</v>
      </c>
      <c r="AE127" s="31" t="s">
        <v>69</v>
      </c>
      <c r="AF127" s="32">
        <f t="shared" si="1"/>
        <v>147.05882352941177</v>
      </c>
      <c r="AG127" s="14"/>
    </row>
    <row r="128" spans="1:33" ht="62.4" x14ac:dyDescent="0.3">
      <c r="A128" s="39" t="s">
        <v>288</v>
      </c>
      <c r="B128" s="40" t="s">
        <v>67</v>
      </c>
      <c r="C128" s="41" t="s">
        <v>289</v>
      </c>
      <c r="D128" s="31">
        <v>40000</v>
      </c>
      <c r="E128" s="31" t="s">
        <v>69</v>
      </c>
      <c r="F128" s="31">
        <v>40000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40000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26481.93</v>
      </c>
      <c r="U128" s="31" t="s">
        <v>69</v>
      </c>
      <c r="V128" s="31">
        <v>26481.93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26481.93</v>
      </c>
      <c r="AD128" s="31" t="s">
        <v>69</v>
      </c>
      <c r="AE128" s="31" t="s">
        <v>69</v>
      </c>
      <c r="AF128" s="32">
        <f t="shared" si="1"/>
        <v>66.204825</v>
      </c>
      <c r="AG128" s="14"/>
    </row>
    <row r="129" spans="1:33" ht="82.8" x14ac:dyDescent="0.3">
      <c r="A129" s="39" t="s">
        <v>290</v>
      </c>
      <c r="B129" s="40" t="s">
        <v>67</v>
      </c>
      <c r="C129" s="41" t="s">
        <v>291</v>
      </c>
      <c r="D129" s="31">
        <v>40000</v>
      </c>
      <c r="E129" s="31" t="s">
        <v>69</v>
      </c>
      <c r="F129" s="31">
        <v>40000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40000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26481.93</v>
      </c>
      <c r="U129" s="31" t="s">
        <v>69</v>
      </c>
      <c r="V129" s="31">
        <v>26481.93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26481.93</v>
      </c>
      <c r="AD129" s="31" t="s">
        <v>69</v>
      </c>
      <c r="AE129" s="31" t="s">
        <v>69</v>
      </c>
      <c r="AF129" s="32">
        <f t="shared" si="1"/>
        <v>66.204825</v>
      </c>
      <c r="AG129" s="14"/>
    </row>
    <row r="130" spans="1:33" ht="62.4" x14ac:dyDescent="0.3">
      <c r="A130" s="39" t="s">
        <v>292</v>
      </c>
      <c r="B130" s="40" t="s">
        <v>67</v>
      </c>
      <c r="C130" s="41" t="s">
        <v>293</v>
      </c>
      <c r="D130" s="31">
        <v>17300</v>
      </c>
      <c r="E130" s="31" t="s">
        <v>69</v>
      </c>
      <c r="F130" s="31">
        <v>17300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17300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13860.26</v>
      </c>
      <c r="U130" s="31" t="s">
        <v>69</v>
      </c>
      <c r="V130" s="31">
        <v>13860.26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13860.26</v>
      </c>
      <c r="AD130" s="31" t="s">
        <v>69</v>
      </c>
      <c r="AE130" s="31" t="s">
        <v>69</v>
      </c>
      <c r="AF130" s="32">
        <f t="shared" si="1"/>
        <v>80.117109826589598</v>
      </c>
      <c r="AG130" s="14"/>
    </row>
    <row r="131" spans="1:33" ht="93" x14ac:dyDescent="0.3">
      <c r="A131" s="39" t="s">
        <v>294</v>
      </c>
      <c r="B131" s="40" t="s">
        <v>67</v>
      </c>
      <c r="C131" s="41" t="s">
        <v>295</v>
      </c>
      <c r="D131" s="31">
        <v>17300</v>
      </c>
      <c r="E131" s="31" t="s">
        <v>69</v>
      </c>
      <c r="F131" s="31">
        <v>17300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17300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13860.26</v>
      </c>
      <c r="U131" s="31" t="s">
        <v>69</v>
      </c>
      <c r="V131" s="31">
        <v>13860.26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13860.26</v>
      </c>
      <c r="AD131" s="31" t="s">
        <v>69</v>
      </c>
      <c r="AE131" s="31" t="s">
        <v>69</v>
      </c>
      <c r="AF131" s="32">
        <f t="shared" si="1"/>
        <v>80.117109826589598</v>
      </c>
      <c r="AG131" s="14"/>
    </row>
    <row r="132" spans="1:33" ht="52.2" x14ac:dyDescent="0.3">
      <c r="A132" s="39" t="s">
        <v>296</v>
      </c>
      <c r="B132" s="40" t="s">
        <v>67</v>
      </c>
      <c r="C132" s="41" t="s">
        <v>297</v>
      </c>
      <c r="D132" s="31">
        <v>128700</v>
      </c>
      <c r="E132" s="31" t="s">
        <v>69</v>
      </c>
      <c r="F132" s="31">
        <v>128700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128700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-24441.279999999999</v>
      </c>
      <c r="U132" s="31" t="s">
        <v>69</v>
      </c>
      <c r="V132" s="31">
        <v>-24441.279999999999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-24441.279999999999</v>
      </c>
      <c r="AD132" s="31" t="s">
        <v>69</v>
      </c>
      <c r="AE132" s="31" t="s">
        <v>69</v>
      </c>
      <c r="AF132" s="32">
        <f t="shared" si="1"/>
        <v>-18.990893550893549</v>
      </c>
      <c r="AG132" s="14"/>
    </row>
    <row r="133" spans="1:33" ht="72.599999999999994" x14ac:dyDescent="0.3">
      <c r="A133" s="39" t="s">
        <v>298</v>
      </c>
      <c r="B133" s="40" t="s">
        <v>67</v>
      </c>
      <c r="C133" s="41" t="s">
        <v>299</v>
      </c>
      <c r="D133" s="31">
        <v>128700</v>
      </c>
      <c r="E133" s="31" t="s">
        <v>69</v>
      </c>
      <c r="F133" s="31">
        <v>128700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128700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-24441.279999999999</v>
      </c>
      <c r="U133" s="31" t="s">
        <v>69</v>
      </c>
      <c r="V133" s="31">
        <v>-24441.279999999999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-24441.279999999999</v>
      </c>
      <c r="AD133" s="31" t="s">
        <v>69</v>
      </c>
      <c r="AE133" s="31" t="s">
        <v>69</v>
      </c>
      <c r="AF133" s="32">
        <f t="shared" si="1"/>
        <v>-18.990893550893549</v>
      </c>
      <c r="AG133" s="14"/>
    </row>
    <row r="134" spans="1:33" ht="62.4" x14ac:dyDescent="0.3">
      <c r="A134" s="39" t="s">
        <v>300</v>
      </c>
      <c r="B134" s="40" t="s">
        <v>67</v>
      </c>
      <c r="C134" s="41" t="s">
        <v>301</v>
      </c>
      <c r="D134" s="31">
        <v>94500</v>
      </c>
      <c r="E134" s="31" t="s">
        <v>69</v>
      </c>
      <c r="F134" s="31">
        <v>94500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94500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136146.97</v>
      </c>
      <c r="U134" s="31" t="s">
        <v>69</v>
      </c>
      <c r="V134" s="31">
        <v>136146.97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136146.97</v>
      </c>
      <c r="AD134" s="31" t="s">
        <v>69</v>
      </c>
      <c r="AE134" s="31" t="s">
        <v>69</v>
      </c>
      <c r="AF134" s="32">
        <f t="shared" si="1"/>
        <v>144.07086772486772</v>
      </c>
      <c r="AG134" s="14"/>
    </row>
    <row r="135" spans="1:33" ht="82.8" x14ac:dyDescent="0.3">
      <c r="A135" s="39" t="s">
        <v>302</v>
      </c>
      <c r="B135" s="40" t="s">
        <v>67</v>
      </c>
      <c r="C135" s="41" t="s">
        <v>303</v>
      </c>
      <c r="D135" s="31">
        <v>94500</v>
      </c>
      <c r="E135" s="31" t="s">
        <v>69</v>
      </c>
      <c r="F135" s="31">
        <v>94500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94500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136146.97</v>
      </c>
      <c r="U135" s="31" t="s">
        <v>69</v>
      </c>
      <c r="V135" s="31">
        <v>136146.97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136146.97</v>
      </c>
      <c r="AD135" s="31" t="s">
        <v>69</v>
      </c>
      <c r="AE135" s="31" t="s">
        <v>69</v>
      </c>
      <c r="AF135" s="32">
        <f t="shared" si="1"/>
        <v>144.07086772486772</v>
      </c>
      <c r="AG135" s="14"/>
    </row>
    <row r="136" spans="1:33" ht="93" x14ac:dyDescent="0.3">
      <c r="A136" s="39" t="s">
        <v>304</v>
      </c>
      <c r="B136" s="40" t="s">
        <v>67</v>
      </c>
      <c r="C136" s="41" t="s">
        <v>305</v>
      </c>
      <c r="D136" s="31">
        <v>19529294</v>
      </c>
      <c r="E136" s="31" t="s">
        <v>69</v>
      </c>
      <c r="F136" s="31">
        <v>19529294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19529294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19541259.43</v>
      </c>
      <c r="U136" s="31" t="s">
        <v>69</v>
      </c>
      <c r="V136" s="31">
        <v>19541259.43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19541259.43</v>
      </c>
      <c r="AD136" s="31" t="s">
        <v>69</v>
      </c>
      <c r="AE136" s="31" t="s">
        <v>69</v>
      </c>
      <c r="AF136" s="32">
        <f t="shared" si="1"/>
        <v>100.06126913753258</v>
      </c>
      <c r="AG136" s="14"/>
    </row>
    <row r="137" spans="1:33" ht="72.599999999999994" x14ac:dyDescent="0.3">
      <c r="A137" s="39" t="s">
        <v>306</v>
      </c>
      <c r="B137" s="40" t="s">
        <v>67</v>
      </c>
      <c r="C137" s="41" t="s">
        <v>307</v>
      </c>
      <c r="D137" s="31">
        <v>19529294</v>
      </c>
      <c r="E137" s="31" t="s">
        <v>69</v>
      </c>
      <c r="F137" s="31">
        <v>19529294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19529294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19541259.43</v>
      </c>
      <c r="U137" s="31" t="s">
        <v>69</v>
      </c>
      <c r="V137" s="31">
        <v>19541259.43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19541259.43</v>
      </c>
      <c r="AD137" s="31" t="s">
        <v>69</v>
      </c>
      <c r="AE137" s="31" t="s">
        <v>69</v>
      </c>
      <c r="AF137" s="32">
        <f t="shared" si="1"/>
        <v>100.06126913753258</v>
      </c>
      <c r="AG137" s="14"/>
    </row>
    <row r="138" spans="1:33" ht="62.4" x14ac:dyDescent="0.3">
      <c r="A138" s="39" t="s">
        <v>308</v>
      </c>
      <c r="B138" s="40" t="s">
        <v>67</v>
      </c>
      <c r="C138" s="41" t="s">
        <v>309</v>
      </c>
      <c r="D138" s="31">
        <v>19529294</v>
      </c>
      <c r="E138" s="31" t="s">
        <v>69</v>
      </c>
      <c r="F138" s="31">
        <v>19529294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19529294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19541259.43</v>
      </c>
      <c r="U138" s="31" t="s">
        <v>69</v>
      </c>
      <c r="V138" s="31">
        <v>19541259.43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19541259.43</v>
      </c>
      <c r="AD138" s="31" t="s">
        <v>69</v>
      </c>
      <c r="AE138" s="31" t="s">
        <v>69</v>
      </c>
      <c r="AF138" s="32">
        <f t="shared" si="1"/>
        <v>100.06126913753258</v>
      </c>
      <c r="AG138" s="14"/>
    </row>
    <row r="139" spans="1:33" ht="31.8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166233.4</v>
      </c>
      <c r="U139" s="31" t="s">
        <v>69</v>
      </c>
      <c r="V139" s="31">
        <v>166233.4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166233.4</v>
      </c>
      <c r="AD139" s="31" t="s">
        <v>69</v>
      </c>
      <c r="AE139" s="31" t="s">
        <v>69</v>
      </c>
      <c r="AF139" s="32" t="e">
        <f t="shared" si="1"/>
        <v>#VALUE!</v>
      </c>
      <c r="AG139" s="14"/>
    </row>
    <row r="140" spans="1:33" ht="62.4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166233.4</v>
      </c>
      <c r="U140" s="31" t="s">
        <v>69</v>
      </c>
      <c r="V140" s="31">
        <v>166233.4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166233.4</v>
      </c>
      <c r="AD140" s="31" t="s">
        <v>69</v>
      </c>
      <c r="AE140" s="31" t="s">
        <v>69</v>
      </c>
      <c r="AF140" s="32" t="e">
        <f t="shared" si="1"/>
        <v>#VALUE!</v>
      </c>
      <c r="AG140" s="14"/>
    </row>
    <row r="141" spans="1:33" ht="62.4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167553.20000000001</v>
      </c>
      <c r="U141" s="31" t="s">
        <v>69</v>
      </c>
      <c r="V141" s="31">
        <v>167553.20000000001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167553.20000000001</v>
      </c>
      <c r="AD141" s="31" t="s">
        <v>69</v>
      </c>
      <c r="AE141" s="31" t="s">
        <v>69</v>
      </c>
      <c r="AF141" s="32" t="e">
        <f t="shared" si="1"/>
        <v>#VALUE!</v>
      </c>
      <c r="AG141" s="14"/>
    </row>
    <row r="142" spans="1:33" ht="72.599999999999994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-1319.8</v>
      </c>
      <c r="U142" s="31" t="s">
        <v>69</v>
      </c>
      <c r="V142" s="31">
        <v>-1319.8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-1319.8</v>
      </c>
      <c r="AD142" s="31" t="s">
        <v>69</v>
      </c>
      <c r="AE142" s="31" t="s">
        <v>69</v>
      </c>
      <c r="AF142" s="32" t="e">
        <f t="shared" si="1"/>
        <v>#VALUE!</v>
      </c>
      <c r="AG142" s="14"/>
    </row>
    <row r="143" spans="1:33" ht="31.8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17566.259999999998</v>
      </c>
      <c r="U143" s="31" t="s">
        <v>69</v>
      </c>
      <c r="V143" s="31">
        <v>17566.259999999998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17566.259999999998</v>
      </c>
      <c r="AD143" s="31" t="s">
        <v>69</v>
      </c>
      <c r="AE143" s="31" t="s">
        <v>69</v>
      </c>
      <c r="AF143" s="32" t="e">
        <f t="shared" si="1"/>
        <v>#VALUE!</v>
      </c>
      <c r="AG143" s="14"/>
    </row>
    <row r="144" spans="1:33" ht="31.8" x14ac:dyDescent="0.3">
      <c r="A144" s="39" t="s">
        <v>320</v>
      </c>
      <c r="B144" s="40" t="s">
        <v>67</v>
      </c>
      <c r="C144" s="41" t="s">
        <v>321</v>
      </c>
      <c r="D144" s="31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 t="s">
        <v>69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17566.259999999998</v>
      </c>
      <c r="U144" s="31" t="s">
        <v>69</v>
      </c>
      <c r="V144" s="31">
        <v>17566.259999999998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17566.259999999998</v>
      </c>
      <c r="AD144" s="31" t="s">
        <v>69</v>
      </c>
      <c r="AE144" s="31" t="s">
        <v>69</v>
      </c>
      <c r="AF144" s="32" t="e">
        <f t="shared" si="1"/>
        <v>#VALUE!</v>
      </c>
      <c r="AG144" s="14"/>
    </row>
    <row r="145" spans="1:33" ht="42" x14ac:dyDescent="0.3">
      <c r="A145" s="39" t="s">
        <v>322</v>
      </c>
      <c r="B145" s="40" t="s">
        <v>67</v>
      </c>
      <c r="C145" s="41" t="s">
        <v>323</v>
      </c>
      <c r="D145" s="31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 t="s">
        <v>69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17566.259999999998</v>
      </c>
      <c r="U145" s="31" t="s">
        <v>69</v>
      </c>
      <c r="V145" s="31">
        <v>17566.259999999998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17566.259999999998</v>
      </c>
      <c r="AD145" s="31" t="s">
        <v>69</v>
      </c>
      <c r="AE145" s="31" t="s">
        <v>69</v>
      </c>
      <c r="AF145" s="32" t="e">
        <f t="shared" ref="AF145:AF185" si="2">(AC145/M145)*100</f>
        <v>#VALUE!</v>
      </c>
      <c r="AG145" s="14"/>
    </row>
    <row r="146" spans="1:33" ht="31.8" x14ac:dyDescent="0.3">
      <c r="A146" s="39" t="s">
        <v>324</v>
      </c>
      <c r="B146" s="40" t="s">
        <v>67</v>
      </c>
      <c r="C146" s="41" t="s">
        <v>325</v>
      </c>
      <c r="D146" s="31">
        <v>1313178650.8</v>
      </c>
      <c r="E146" s="31" t="s">
        <v>69</v>
      </c>
      <c r="F146" s="31">
        <v>1313178650.8</v>
      </c>
      <c r="G146" s="31">
        <v>7266791.9000000004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1320445442.7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606268976.35000002</v>
      </c>
      <c r="U146" s="31" t="s">
        <v>69</v>
      </c>
      <c r="V146" s="31">
        <v>606268976.35000002</v>
      </c>
      <c r="W146" s="31">
        <v>2301488.65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608570465</v>
      </c>
      <c r="AD146" s="31" t="s">
        <v>69</v>
      </c>
      <c r="AE146" s="31" t="s">
        <v>69</v>
      </c>
      <c r="AF146" s="32">
        <f t="shared" si="2"/>
        <v>46.088270315479043</v>
      </c>
      <c r="AG146" s="14"/>
    </row>
    <row r="147" spans="1:33" ht="42" x14ac:dyDescent="0.3">
      <c r="A147" s="39" t="s">
        <v>326</v>
      </c>
      <c r="B147" s="40" t="s">
        <v>67</v>
      </c>
      <c r="C147" s="41" t="s">
        <v>327</v>
      </c>
      <c r="D147" s="31">
        <v>1311976843</v>
      </c>
      <c r="E147" s="31" t="s">
        <v>69</v>
      </c>
      <c r="F147" s="31">
        <v>1311976843</v>
      </c>
      <c r="G147" s="31">
        <v>6859882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1318836725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605168894.59000003</v>
      </c>
      <c r="U147" s="31" t="s">
        <v>69</v>
      </c>
      <c r="V147" s="31">
        <v>605168894.59000003</v>
      </c>
      <c r="W147" s="31">
        <v>1894578.75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607063473.34000003</v>
      </c>
      <c r="AD147" s="31" t="s">
        <v>69</v>
      </c>
      <c r="AE147" s="31" t="s">
        <v>69</v>
      </c>
      <c r="AF147" s="32">
        <f t="shared" si="2"/>
        <v>46.030222076201284</v>
      </c>
      <c r="AG147" s="14"/>
    </row>
    <row r="148" spans="1:33" ht="42" x14ac:dyDescent="0.3">
      <c r="A148" s="39" t="s">
        <v>328</v>
      </c>
      <c r="B148" s="40" t="s">
        <v>67</v>
      </c>
      <c r="C148" s="41" t="s">
        <v>329</v>
      </c>
      <c r="D148" s="31">
        <v>94145143</v>
      </c>
      <c r="E148" s="31" t="s">
        <v>69</v>
      </c>
      <c r="F148" s="31">
        <v>94145143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94145143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17643940.25</v>
      </c>
      <c r="U148" s="31" t="s">
        <v>69</v>
      </c>
      <c r="V148" s="31">
        <v>17643940.25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17643940.25</v>
      </c>
      <c r="AD148" s="31" t="s">
        <v>69</v>
      </c>
      <c r="AE148" s="31" t="s">
        <v>69</v>
      </c>
      <c r="AF148" s="32">
        <f t="shared" si="2"/>
        <v>18.741211376140772</v>
      </c>
      <c r="AG148" s="14"/>
    </row>
    <row r="149" spans="1:33" ht="42" x14ac:dyDescent="0.3">
      <c r="A149" s="39" t="s">
        <v>330</v>
      </c>
      <c r="B149" s="40" t="s">
        <v>67</v>
      </c>
      <c r="C149" s="41" t="s">
        <v>331</v>
      </c>
      <c r="D149" s="31">
        <v>9523400</v>
      </c>
      <c r="E149" s="31" t="s">
        <v>69</v>
      </c>
      <c r="F149" s="31">
        <v>9523400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9523400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 t="s">
        <v>69</v>
      </c>
      <c r="U149" s="31" t="s">
        <v>69</v>
      </c>
      <c r="V149" s="31" t="s">
        <v>69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 t="s">
        <v>69</v>
      </c>
      <c r="AD149" s="31" t="s">
        <v>69</v>
      </c>
      <c r="AE149" s="31" t="s">
        <v>69</v>
      </c>
      <c r="AF149" s="32" t="e">
        <f t="shared" si="2"/>
        <v>#VALUE!</v>
      </c>
      <c r="AG149" s="14"/>
    </row>
    <row r="150" spans="1:33" ht="42" x14ac:dyDescent="0.3">
      <c r="A150" s="39" t="s">
        <v>332</v>
      </c>
      <c r="B150" s="40" t="s">
        <v>67</v>
      </c>
      <c r="C150" s="41" t="s">
        <v>333</v>
      </c>
      <c r="D150" s="31">
        <v>9523400</v>
      </c>
      <c r="E150" s="31" t="s">
        <v>69</v>
      </c>
      <c r="F150" s="31">
        <v>9523400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9523400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 t="s">
        <v>69</v>
      </c>
      <c r="U150" s="31" t="s">
        <v>69</v>
      </c>
      <c r="V150" s="31" t="s">
        <v>69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 t="s">
        <v>69</v>
      </c>
      <c r="AD150" s="31" t="s">
        <v>69</v>
      </c>
      <c r="AE150" s="31" t="s">
        <v>69</v>
      </c>
      <c r="AF150" s="32" t="e">
        <f t="shared" si="2"/>
        <v>#VALUE!</v>
      </c>
      <c r="AG150" s="14"/>
    </row>
    <row r="151" spans="1:33" ht="52.2" x14ac:dyDescent="0.3">
      <c r="A151" s="39" t="s">
        <v>334</v>
      </c>
      <c r="B151" s="40" t="s">
        <v>67</v>
      </c>
      <c r="C151" s="41" t="s">
        <v>335</v>
      </c>
      <c r="D151" s="31">
        <v>37372300</v>
      </c>
      <c r="E151" s="31" t="s">
        <v>69</v>
      </c>
      <c r="F151" s="31">
        <v>37372300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37372300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12124243.060000001</v>
      </c>
      <c r="U151" s="31" t="s">
        <v>69</v>
      </c>
      <c r="V151" s="31">
        <v>12124243.060000001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12124243.060000001</v>
      </c>
      <c r="AD151" s="31" t="s">
        <v>69</v>
      </c>
      <c r="AE151" s="31" t="s">
        <v>69</v>
      </c>
      <c r="AF151" s="32">
        <f t="shared" si="2"/>
        <v>32.441789935326433</v>
      </c>
      <c r="AG151" s="14"/>
    </row>
    <row r="152" spans="1:33" ht="62.4" x14ac:dyDescent="0.3">
      <c r="A152" s="39" t="s">
        <v>336</v>
      </c>
      <c r="B152" s="40" t="s">
        <v>67</v>
      </c>
      <c r="C152" s="41" t="s">
        <v>337</v>
      </c>
      <c r="D152" s="31">
        <v>37372300</v>
      </c>
      <c r="E152" s="31" t="s">
        <v>69</v>
      </c>
      <c r="F152" s="31">
        <v>37372300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37372300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12124243.060000001</v>
      </c>
      <c r="U152" s="31" t="s">
        <v>69</v>
      </c>
      <c r="V152" s="31">
        <v>12124243.060000001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12124243.060000001</v>
      </c>
      <c r="AD152" s="31" t="s">
        <v>69</v>
      </c>
      <c r="AE152" s="31" t="s">
        <v>69</v>
      </c>
      <c r="AF152" s="32">
        <f t="shared" si="2"/>
        <v>32.441789935326433</v>
      </c>
      <c r="AG152" s="14"/>
    </row>
    <row r="153" spans="1:33" ht="31.8" x14ac:dyDescent="0.3">
      <c r="A153" s="39" t="s">
        <v>338</v>
      </c>
      <c r="B153" s="40" t="s">
        <v>67</v>
      </c>
      <c r="C153" s="41" t="s">
        <v>339</v>
      </c>
      <c r="D153" s="31">
        <v>47249443</v>
      </c>
      <c r="E153" s="31" t="s">
        <v>69</v>
      </c>
      <c r="F153" s="31">
        <v>47249443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47249443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5519697.1900000004</v>
      </c>
      <c r="U153" s="31" t="s">
        <v>69</v>
      </c>
      <c r="V153" s="31">
        <v>5519697.1900000004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5519697.1900000004</v>
      </c>
      <c r="AD153" s="31" t="s">
        <v>69</v>
      </c>
      <c r="AE153" s="31" t="s">
        <v>69</v>
      </c>
      <c r="AF153" s="32">
        <f t="shared" si="2"/>
        <v>11.682036526864454</v>
      </c>
      <c r="AG153" s="14"/>
    </row>
    <row r="154" spans="1:33" ht="31.8" x14ac:dyDescent="0.3">
      <c r="A154" s="39" t="s">
        <v>340</v>
      </c>
      <c r="B154" s="40" t="s">
        <v>67</v>
      </c>
      <c r="C154" s="41" t="s">
        <v>341</v>
      </c>
      <c r="D154" s="31">
        <v>47249443</v>
      </c>
      <c r="E154" s="31" t="s">
        <v>69</v>
      </c>
      <c r="F154" s="31">
        <v>47249443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47249443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5519697.1900000004</v>
      </c>
      <c r="U154" s="31" t="s">
        <v>69</v>
      </c>
      <c r="V154" s="31">
        <v>5519697.1900000004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5519697.1900000004</v>
      </c>
      <c r="AD154" s="31" t="s">
        <v>69</v>
      </c>
      <c r="AE154" s="31" t="s">
        <v>69</v>
      </c>
      <c r="AF154" s="32">
        <f t="shared" si="2"/>
        <v>11.682036526864454</v>
      </c>
      <c r="AG154" s="14"/>
    </row>
    <row r="155" spans="1:33" ht="31.8" x14ac:dyDescent="0.3">
      <c r="A155" s="39" t="s">
        <v>342</v>
      </c>
      <c r="B155" s="40" t="s">
        <v>67</v>
      </c>
      <c r="C155" s="41" t="s">
        <v>343</v>
      </c>
      <c r="D155" s="31">
        <v>1161850800</v>
      </c>
      <c r="E155" s="31" t="s">
        <v>69</v>
      </c>
      <c r="F155" s="31">
        <v>1161850800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1161850800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562472056.97000003</v>
      </c>
      <c r="U155" s="31" t="s">
        <v>69</v>
      </c>
      <c r="V155" s="31">
        <v>562472056.97000003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562472056.97000003</v>
      </c>
      <c r="AD155" s="31" t="s">
        <v>69</v>
      </c>
      <c r="AE155" s="31" t="s">
        <v>69</v>
      </c>
      <c r="AF155" s="32">
        <f t="shared" si="2"/>
        <v>48.411728680653319</v>
      </c>
      <c r="AG155" s="14"/>
    </row>
    <row r="156" spans="1:33" ht="52.2" x14ac:dyDescent="0.3">
      <c r="A156" s="39" t="s">
        <v>344</v>
      </c>
      <c r="B156" s="40" t="s">
        <v>67</v>
      </c>
      <c r="C156" s="41" t="s">
        <v>345</v>
      </c>
      <c r="D156" s="31">
        <v>30935800</v>
      </c>
      <c r="E156" s="31" t="s">
        <v>69</v>
      </c>
      <c r="F156" s="31">
        <v>30935800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30935800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12514675.630000001</v>
      </c>
      <c r="U156" s="31" t="s">
        <v>69</v>
      </c>
      <c r="V156" s="31">
        <v>12514675.630000001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12514675.630000001</v>
      </c>
      <c r="AD156" s="31" t="s">
        <v>69</v>
      </c>
      <c r="AE156" s="31" t="s">
        <v>69</v>
      </c>
      <c r="AF156" s="32">
        <f t="shared" si="2"/>
        <v>40.453699694205419</v>
      </c>
      <c r="AG156" s="14"/>
    </row>
    <row r="157" spans="1:33" ht="52.2" x14ac:dyDescent="0.3">
      <c r="A157" s="39" t="s">
        <v>346</v>
      </c>
      <c r="B157" s="40" t="s">
        <v>67</v>
      </c>
      <c r="C157" s="41" t="s">
        <v>347</v>
      </c>
      <c r="D157" s="31">
        <v>30935800</v>
      </c>
      <c r="E157" s="31" t="s">
        <v>69</v>
      </c>
      <c r="F157" s="31">
        <v>30935800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30935800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12514675.630000001</v>
      </c>
      <c r="U157" s="31" t="s">
        <v>69</v>
      </c>
      <c r="V157" s="31">
        <v>12514675.630000001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12514675.630000001</v>
      </c>
      <c r="AD157" s="31" t="s">
        <v>69</v>
      </c>
      <c r="AE157" s="31" t="s">
        <v>69</v>
      </c>
      <c r="AF157" s="32">
        <f t="shared" si="2"/>
        <v>40.453699694205419</v>
      </c>
      <c r="AG157" s="14"/>
    </row>
    <row r="158" spans="1:33" ht="42" x14ac:dyDescent="0.3">
      <c r="A158" s="39" t="s">
        <v>348</v>
      </c>
      <c r="B158" s="40" t="s">
        <v>67</v>
      </c>
      <c r="C158" s="41" t="s">
        <v>349</v>
      </c>
      <c r="D158" s="31">
        <v>25042000</v>
      </c>
      <c r="E158" s="31" t="s">
        <v>69</v>
      </c>
      <c r="F158" s="31">
        <v>25042000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25042000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7332883.5999999996</v>
      </c>
      <c r="U158" s="31" t="s">
        <v>69</v>
      </c>
      <c r="V158" s="31">
        <v>7332883.5999999996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7332883.5999999996</v>
      </c>
      <c r="AD158" s="31" t="s">
        <v>69</v>
      </c>
      <c r="AE158" s="31" t="s">
        <v>69</v>
      </c>
      <c r="AF158" s="32">
        <f t="shared" si="2"/>
        <v>29.282340068684608</v>
      </c>
      <c r="AG158" s="14"/>
    </row>
    <row r="159" spans="1:33" ht="42" x14ac:dyDescent="0.3">
      <c r="A159" s="39" t="s">
        <v>350</v>
      </c>
      <c r="B159" s="40" t="s">
        <v>67</v>
      </c>
      <c r="C159" s="41" t="s">
        <v>351</v>
      </c>
      <c r="D159" s="31">
        <v>25042000</v>
      </c>
      <c r="E159" s="31" t="s">
        <v>69</v>
      </c>
      <c r="F159" s="31">
        <v>25042000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25042000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7332883.5999999996</v>
      </c>
      <c r="U159" s="31" t="s">
        <v>69</v>
      </c>
      <c r="V159" s="31">
        <v>7332883.5999999996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7332883.5999999996</v>
      </c>
      <c r="AD159" s="31" t="s">
        <v>69</v>
      </c>
      <c r="AE159" s="31" t="s">
        <v>69</v>
      </c>
      <c r="AF159" s="32">
        <f t="shared" si="2"/>
        <v>29.282340068684608</v>
      </c>
      <c r="AG159" s="14"/>
    </row>
    <row r="160" spans="1:33" ht="42" x14ac:dyDescent="0.3">
      <c r="A160" s="39" t="s">
        <v>352</v>
      </c>
      <c r="B160" s="40" t="s">
        <v>67</v>
      </c>
      <c r="C160" s="41" t="s">
        <v>353</v>
      </c>
      <c r="D160" s="31">
        <v>188900</v>
      </c>
      <c r="E160" s="31" t="s">
        <v>69</v>
      </c>
      <c r="F160" s="31">
        <v>188900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188900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57165.74</v>
      </c>
      <c r="U160" s="31" t="s">
        <v>69</v>
      </c>
      <c r="V160" s="31">
        <v>57165.74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57165.74</v>
      </c>
      <c r="AD160" s="31" t="s">
        <v>69</v>
      </c>
      <c r="AE160" s="31" t="s">
        <v>69</v>
      </c>
      <c r="AF160" s="32">
        <f t="shared" si="2"/>
        <v>30.262435150873479</v>
      </c>
      <c r="AG160" s="14"/>
    </row>
    <row r="161" spans="1:33" ht="52.2" x14ac:dyDescent="0.3">
      <c r="A161" s="39" t="s">
        <v>354</v>
      </c>
      <c r="B161" s="40" t="s">
        <v>67</v>
      </c>
      <c r="C161" s="41" t="s">
        <v>355</v>
      </c>
      <c r="D161" s="31">
        <v>188900</v>
      </c>
      <c r="E161" s="31" t="s">
        <v>69</v>
      </c>
      <c r="F161" s="31">
        <v>188900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188900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57165.74</v>
      </c>
      <c r="U161" s="31" t="s">
        <v>69</v>
      </c>
      <c r="V161" s="31">
        <v>57165.74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57165.74</v>
      </c>
      <c r="AD161" s="31" t="s">
        <v>69</v>
      </c>
      <c r="AE161" s="31" t="s">
        <v>69</v>
      </c>
      <c r="AF161" s="32">
        <f t="shared" si="2"/>
        <v>30.262435150873479</v>
      </c>
      <c r="AG161" s="14"/>
    </row>
    <row r="162" spans="1:33" ht="62.4" x14ac:dyDescent="0.3">
      <c r="A162" s="39" t="s">
        <v>356</v>
      </c>
      <c r="B162" s="40" t="s">
        <v>67</v>
      </c>
      <c r="C162" s="41" t="s">
        <v>357</v>
      </c>
      <c r="D162" s="31">
        <v>29700</v>
      </c>
      <c r="E162" s="31" t="s">
        <v>69</v>
      </c>
      <c r="F162" s="31">
        <v>29700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29700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29700</v>
      </c>
      <c r="U162" s="31" t="s">
        <v>69</v>
      </c>
      <c r="V162" s="31">
        <v>29700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29700</v>
      </c>
      <c r="AD162" s="31" t="s">
        <v>69</v>
      </c>
      <c r="AE162" s="31" t="s">
        <v>69</v>
      </c>
      <c r="AF162" s="32">
        <f t="shared" si="2"/>
        <v>100</v>
      </c>
      <c r="AG162" s="14"/>
    </row>
    <row r="163" spans="1:33" ht="62.4" x14ac:dyDescent="0.3">
      <c r="A163" s="39" t="s">
        <v>358</v>
      </c>
      <c r="B163" s="40" t="s">
        <v>67</v>
      </c>
      <c r="C163" s="41" t="s">
        <v>359</v>
      </c>
      <c r="D163" s="31">
        <v>29700</v>
      </c>
      <c r="E163" s="31" t="s">
        <v>69</v>
      </c>
      <c r="F163" s="31">
        <v>29700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29700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29700</v>
      </c>
      <c r="U163" s="31" t="s">
        <v>69</v>
      </c>
      <c r="V163" s="31">
        <v>29700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29700</v>
      </c>
      <c r="AD163" s="31" t="s">
        <v>69</v>
      </c>
      <c r="AE163" s="31" t="s">
        <v>69</v>
      </c>
      <c r="AF163" s="32">
        <f t="shared" si="2"/>
        <v>100</v>
      </c>
      <c r="AG163" s="14"/>
    </row>
    <row r="164" spans="1:33" ht="42" x14ac:dyDescent="0.3">
      <c r="A164" s="39" t="s">
        <v>360</v>
      </c>
      <c r="B164" s="40" t="s">
        <v>67</v>
      </c>
      <c r="C164" s="41" t="s">
        <v>361</v>
      </c>
      <c r="D164" s="31">
        <v>786100</v>
      </c>
      <c r="E164" s="31" t="s">
        <v>69</v>
      </c>
      <c r="F164" s="31">
        <v>786100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786100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 t="s">
        <v>69</v>
      </c>
      <c r="U164" s="31" t="s">
        <v>69</v>
      </c>
      <c r="V164" s="31" t="s">
        <v>69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 t="s">
        <v>69</v>
      </c>
      <c r="AD164" s="31" t="s">
        <v>69</v>
      </c>
      <c r="AE164" s="31" t="s">
        <v>69</v>
      </c>
      <c r="AF164" s="32" t="e">
        <f t="shared" si="2"/>
        <v>#VALUE!</v>
      </c>
      <c r="AG164" s="14"/>
    </row>
    <row r="165" spans="1:33" ht="42" x14ac:dyDescent="0.3">
      <c r="A165" s="39" t="s">
        <v>362</v>
      </c>
      <c r="B165" s="40" t="s">
        <v>67</v>
      </c>
      <c r="C165" s="41" t="s">
        <v>363</v>
      </c>
      <c r="D165" s="31">
        <v>786100</v>
      </c>
      <c r="E165" s="31" t="s">
        <v>69</v>
      </c>
      <c r="F165" s="31">
        <v>786100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786100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 t="s">
        <v>69</v>
      </c>
      <c r="U165" s="31" t="s">
        <v>69</v>
      </c>
      <c r="V165" s="31" t="s">
        <v>69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 t="s">
        <v>69</v>
      </c>
      <c r="AD165" s="31" t="s">
        <v>69</v>
      </c>
      <c r="AE165" s="31" t="s">
        <v>69</v>
      </c>
      <c r="AF165" s="32" t="e">
        <f t="shared" si="2"/>
        <v>#VALUE!</v>
      </c>
      <c r="AG165" s="14"/>
    </row>
    <row r="166" spans="1:33" ht="31.8" x14ac:dyDescent="0.3">
      <c r="A166" s="39" t="s">
        <v>364</v>
      </c>
      <c r="B166" s="40" t="s">
        <v>67</v>
      </c>
      <c r="C166" s="41" t="s">
        <v>365</v>
      </c>
      <c r="D166" s="31">
        <v>1104868300</v>
      </c>
      <c r="E166" s="31" t="s">
        <v>69</v>
      </c>
      <c r="F166" s="31">
        <v>1104868300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1104868300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542537632</v>
      </c>
      <c r="U166" s="31" t="s">
        <v>69</v>
      </c>
      <c r="V166" s="31">
        <v>542537632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542537632</v>
      </c>
      <c r="AD166" s="31" t="s">
        <v>69</v>
      </c>
      <c r="AE166" s="31" t="s">
        <v>69</v>
      </c>
      <c r="AF166" s="32">
        <f t="shared" si="2"/>
        <v>49.104280754547851</v>
      </c>
      <c r="AG166" s="14"/>
    </row>
    <row r="167" spans="1:33" ht="31.8" x14ac:dyDescent="0.3">
      <c r="A167" s="39" t="s">
        <v>366</v>
      </c>
      <c r="B167" s="40" t="s">
        <v>67</v>
      </c>
      <c r="C167" s="41" t="s">
        <v>367</v>
      </c>
      <c r="D167" s="31">
        <v>1104868300</v>
      </c>
      <c r="E167" s="31" t="s">
        <v>69</v>
      </c>
      <c r="F167" s="31">
        <v>1104868300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1104868300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542537632</v>
      </c>
      <c r="U167" s="31" t="s">
        <v>69</v>
      </c>
      <c r="V167" s="31">
        <v>542537632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542537632</v>
      </c>
      <c r="AD167" s="31" t="s">
        <v>69</v>
      </c>
      <c r="AE167" s="31" t="s">
        <v>69</v>
      </c>
      <c r="AF167" s="32">
        <f t="shared" si="2"/>
        <v>49.104280754547851</v>
      </c>
      <c r="AG167" s="14"/>
    </row>
    <row r="168" spans="1:33" ht="31.8" x14ac:dyDescent="0.3">
      <c r="A168" s="39" t="s">
        <v>368</v>
      </c>
      <c r="B168" s="40" t="s">
        <v>67</v>
      </c>
      <c r="C168" s="41" t="s">
        <v>369</v>
      </c>
      <c r="D168" s="31">
        <v>55980900</v>
      </c>
      <c r="E168" s="31" t="s">
        <v>69</v>
      </c>
      <c r="F168" s="31">
        <v>55980900</v>
      </c>
      <c r="G168" s="31">
        <v>6859882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62840782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>
        <v>25052897.370000001</v>
      </c>
      <c r="U168" s="31" t="s">
        <v>69</v>
      </c>
      <c r="V168" s="31">
        <v>25052897.370000001</v>
      </c>
      <c r="W168" s="31">
        <v>1894578.75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26947476.120000001</v>
      </c>
      <c r="AD168" s="31" t="s">
        <v>69</v>
      </c>
      <c r="AE168" s="31" t="s">
        <v>69</v>
      </c>
      <c r="AF168" s="32">
        <f t="shared" si="2"/>
        <v>42.882146374308327</v>
      </c>
      <c r="AG168" s="14"/>
    </row>
    <row r="169" spans="1:33" ht="62.4" x14ac:dyDescent="0.3">
      <c r="A169" s="39" t="s">
        <v>370</v>
      </c>
      <c r="B169" s="40" t="s">
        <v>67</v>
      </c>
      <c r="C169" s="41" t="s">
        <v>371</v>
      </c>
      <c r="D169" s="31" t="s">
        <v>69</v>
      </c>
      <c r="E169" s="31" t="s">
        <v>69</v>
      </c>
      <c r="F169" s="31" t="s">
        <v>69</v>
      </c>
      <c r="G169" s="31">
        <v>6859882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6859882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>
        <v>1894578.75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1894578.75</v>
      </c>
      <c r="AD169" s="31" t="s">
        <v>69</v>
      </c>
      <c r="AE169" s="31" t="s">
        <v>69</v>
      </c>
      <c r="AF169" s="32">
        <f t="shared" si="2"/>
        <v>27.618241100940221</v>
      </c>
      <c r="AG169" s="14"/>
    </row>
    <row r="170" spans="1:33" ht="62.4" x14ac:dyDescent="0.3">
      <c r="A170" s="39" t="s">
        <v>372</v>
      </c>
      <c r="B170" s="40" t="s">
        <v>67</v>
      </c>
      <c r="C170" s="41" t="s">
        <v>373</v>
      </c>
      <c r="D170" s="31" t="s">
        <v>69</v>
      </c>
      <c r="E170" s="31" t="s">
        <v>69</v>
      </c>
      <c r="F170" s="31" t="s">
        <v>69</v>
      </c>
      <c r="G170" s="31">
        <v>6859882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6859882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 t="s">
        <v>69</v>
      </c>
      <c r="U170" s="31" t="s">
        <v>69</v>
      </c>
      <c r="V170" s="31" t="s">
        <v>69</v>
      </c>
      <c r="W170" s="31">
        <v>1894578.75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1894578.75</v>
      </c>
      <c r="AD170" s="31" t="s">
        <v>69</v>
      </c>
      <c r="AE170" s="31" t="s">
        <v>69</v>
      </c>
      <c r="AF170" s="32">
        <f t="shared" si="2"/>
        <v>27.618241100940221</v>
      </c>
      <c r="AG170" s="14"/>
    </row>
    <row r="171" spans="1:33" ht="62.4" x14ac:dyDescent="0.3">
      <c r="A171" s="39" t="s">
        <v>374</v>
      </c>
      <c r="B171" s="40" t="s">
        <v>67</v>
      </c>
      <c r="C171" s="41" t="s">
        <v>375</v>
      </c>
      <c r="D171" s="31">
        <v>54980900</v>
      </c>
      <c r="E171" s="31" t="s">
        <v>69</v>
      </c>
      <c r="F171" s="31">
        <v>54980900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54980900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24052897.370000001</v>
      </c>
      <c r="U171" s="31" t="s">
        <v>69</v>
      </c>
      <c r="V171" s="31">
        <v>24052897.370000001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24052897.370000001</v>
      </c>
      <c r="AD171" s="31" t="s">
        <v>69</v>
      </c>
      <c r="AE171" s="31" t="s">
        <v>69</v>
      </c>
      <c r="AF171" s="32">
        <f t="shared" si="2"/>
        <v>43.747733067301553</v>
      </c>
      <c r="AG171" s="14"/>
    </row>
    <row r="172" spans="1:33" ht="72.599999999999994" x14ac:dyDescent="0.3">
      <c r="A172" s="39" t="s">
        <v>376</v>
      </c>
      <c r="B172" s="40" t="s">
        <v>67</v>
      </c>
      <c r="C172" s="41" t="s">
        <v>377</v>
      </c>
      <c r="D172" s="31">
        <v>54980900</v>
      </c>
      <c r="E172" s="31" t="s">
        <v>69</v>
      </c>
      <c r="F172" s="31">
        <v>54980900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54980900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24052897.370000001</v>
      </c>
      <c r="U172" s="31" t="s">
        <v>69</v>
      </c>
      <c r="V172" s="31">
        <v>24052897.370000001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24052897.370000001</v>
      </c>
      <c r="AD172" s="31" t="s">
        <v>69</v>
      </c>
      <c r="AE172" s="31" t="s">
        <v>69</v>
      </c>
      <c r="AF172" s="32">
        <f t="shared" si="2"/>
        <v>43.747733067301553</v>
      </c>
      <c r="AG172" s="14"/>
    </row>
    <row r="173" spans="1:33" ht="42" x14ac:dyDescent="0.3">
      <c r="A173" s="39" t="s">
        <v>378</v>
      </c>
      <c r="B173" s="40" t="s">
        <v>67</v>
      </c>
      <c r="C173" s="41" t="s">
        <v>379</v>
      </c>
      <c r="D173" s="31">
        <v>1000000</v>
      </c>
      <c r="E173" s="31" t="s">
        <v>69</v>
      </c>
      <c r="F173" s="31">
        <v>1000000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1000000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>
        <v>1000000</v>
      </c>
      <c r="U173" s="31" t="s">
        <v>69</v>
      </c>
      <c r="V173" s="31">
        <v>1000000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1000000</v>
      </c>
      <c r="AD173" s="31" t="s">
        <v>69</v>
      </c>
      <c r="AE173" s="31" t="s">
        <v>69</v>
      </c>
      <c r="AF173" s="32">
        <f t="shared" si="2"/>
        <v>100</v>
      </c>
      <c r="AG173" s="14"/>
    </row>
    <row r="174" spans="1:33" ht="42" x14ac:dyDescent="0.3">
      <c r="A174" s="39" t="s">
        <v>380</v>
      </c>
      <c r="B174" s="40" t="s">
        <v>67</v>
      </c>
      <c r="C174" s="41" t="s">
        <v>381</v>
      </c>
      <c r="D174" s="31">
        <v>1000000</v>
      </c>
      <c r="E174" s="31" t="s">
        <v>69</v>
      </c>
      <c r="F174" s="31">
        <v>1000000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1000000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>
        <v>1000000</v>
      </c>
      <c r="U174" s="31" t="s">
        <v>69</v>
      </c>
      <c r="V174" s="31">
        <v>1000000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1000000</v>
      </c>
      <c r="AD174" s="31" t="s">
        <v>69</v>
      </c>
      <c r="AE174" s="31" t="s">
        <v>69</v>
      </c>
      <c r="AF174" s="32">
        <f t="shared" si="2"/>
        <v>100</v>
      </c>
      <c r="AG174" s="14"/>
    </row>
    <row r="175" spans="1:33" ht="42" x14ac:dyDescent="0.3">
      <c r="A175" s="39" t="s">
        <v>382</v>
      </c>
      <c r="B175" s="40" t="s">
        <v>67</v>
      </c>
      <c r="C175" s="41" t="s">
        <v>383</v>
      </c>
      <c r="D175" s="31">
        <v>1901908.57</v>
      </c>
      <c r="E175" s="31" t="s">
        <v>69</v>
      </c>
      <c r="F175" s="31">
        <v>1901908.57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1901908.57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1826908.57</v>
      </c>
      <c r="U175" s="31" t="s">
        <v>69</v>
      </c>
      <c r="V175" s="31">
        <v>1826908.57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1826908.57</v>
      </c>
      <c r="AD175" s="31" t="s">
        <v>69</v>
      </c>
      <c r="AE175" s="31" t="s">
        <v>69</v>
      </c>
      <c r="AF175" s="32">
        <f t="shared" si="2"/>
        <v>96.056592773016419</v>
      </c>
      <c r="AG175" s="14"/>
    </row>
    <row r="176" spans="1:33" ht="42" x14ac:dyDescent="0.3">
      <c r="A176" s="39" t="s">
        <v>384</v>
      </c>
      <c r="B176" s="40" t="s">
        <v>67</v>
      </c>
      <c r="C176" s="41" t="s">
        <v>385</v>
      </c>
      <c r="D176" s="31">
        <v>1901908.57</v>
      </c>
      <c r="E176" s="31" t="s">
        <v>69</v>
      </c>
      <c r="F176" s="31">
        <v>1901908.57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1901908.57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1826908.57</v>
      </c>
      <c r="U176" s="31" t="s">
        <v>69</v>
      </c>
      <c r="V176" s="31">
        <v>1826908.57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1826908.57</v>
      </c>
      <c r="AD176" s="31" t="s">
        <v>69</v>
      </c>
      <c r="AE176" s="31" t="s">
        <v>69</v>
      </c>
      <c r="AF176" s="32">
        <f t="shared" si="2"/>
        <v>96.056592773016419</v>
      </c>
      <c r="AG176" s="14"/>
    </row>
    <row r="177" spans="1:33" ht="52.2" x14ac:dyDescent="0.3">
      <c r="A177" s="39" t="s">
        <v>386</v>
      </c>
      <c r="B177" s="40" t="s">
        <v>67</v>
      </c>
      <c r="C177" s="41" t="s">
        <v>387</v>
      </c>
      <c r="D177" s="31">
        <v>1901908.57</v>
      </c>
      <c r="E177" s="31" t="s">
        <v>69</v>
      </c>
      <c r="F177" s="31">
        <v>1901908.57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1901908.57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1826908.57</v>
      </c>
      <c r="U177" s="31" t="s">
        <v>69</v>
      </c>
      <c r="V177" s="31">
        <v>1826908.57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1826908.57</v>
      </c>
      <c r="AD177" s="31" t="s">
        <v>69</v>
      </c>
      <c r="AE177" s="31" t="s">
        <v>69</v>
      </c>
      <c r="AF177" s="32">
        <f t="shared" si="2"/>
        <v>96.056592773016419</v>
      </c>
      <c r="AG177" s="14"/>
    </row>
    <row r="178" spans="1:33" ht="62.4" x14ac:dyDescent="0.3">
      <c r="A178" s="39" t="s">
        <v>388</v>
      </c>
      <c r="B178" s="40" t="s">
        <v>67</v>
      </c>
      <c r="C178" s="41" t="s">
        <v>389</v>
      </c>
      <c r="D178" s="31" t="s">
        <v>69</v>
      </c>
      <c r="E178" s="31" t="s">
        <v>69</v>
      </c>
      <c r="F178" s="31" t="s">
        <v>69</v>
      </c>
      <c r="G178" s="31">
        <v>406909.9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406909.9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 t="s">
        <v>69</v>
      </c>
      <c r="U178" s="31" t="s">
        <v>69</v>
      </c>
      <c r="V178" s="31" t="s">
        <v>69</v>
      </c>
      <c r="W178" s="31">
        <v>406909.9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406909.9</v>
      </c>
      <c r="AD178" s="31" t="s">
        <v>69</v>
      </c>
      <c r="AE178" s="31" t="s">
        <v>69</v>
      </c>
      <c r="AF178" s="32">
        <f t="shared" si="2"/>
        <v>100</v>
      </c>
      <c r="AG178" s="14"/>
    </row>
    <row r="179" spans="1:33" ht="72.599999999999994" x14ac:dyDescent="0.3">
      <c r="A179" s="39" t="s">
        <v>390</v>
      </c>
      <c r="B179" s="40" t="s">
        <v>67</v>
      </c>
      <c r="C179" s="41" t="s">
        <v>391</v>
      </c>
      <c r="D179" s="31" t="s">
        <v>69</v>
      </c>
      <c r="E179" s="31" t="s">
        <v>69</v>
      </c>
      <c r="F179" s="31" t="s">
        <v>69</v>
      </c>
      <c r="G179" s="31">
        <v>406909.9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406909.9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 t="s">
        <v>69</v>
      </c>
      <c r="U179" s="31" t="s">
        <v>69</v>
      </c>
      <c r="V179" s="31" t="s">
        <v>69</v>
      </c>
      <c r="W179" s="31">
        <v>406909.9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406909.9</v>
      </c>
      <c r="AD179" s="31" t="s">
        <v>69</v>
      </c>
      <c r="AE179" s="31" t="s">
        <v>69</v>
      </c>
      <c r="AF179" s="32">
        <f t="shared" si="2"/>
        <v>100</v>
      </c>
      <c r="AG179" s="14"/>
    </row>
    <row r="180" spans="1:33" ht="72.599999999999994" x14ac:dyDescent="0.3">
      <c r="A180" s="39" t="s">
        <v>392</v>
      </c>
      <c r="B180" s="40" t="s">
        <v>67</v>
      </c>
      <c r="C180" s="41" t="s">
        <v>393</v>
      </c>
      <c r="D180" s="31" t="s">
        <v>69</v>
      </c>
      <c r="E180" s="31" t="s">
        <v>69</v>
      </c>
      <c r="F180" s="31" t="s">
        <v>69</v>
      </c>
      <c r="G180" s="31">
        <v>406909.9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406909.9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 t="s">
        <v>69</v>
      </c>
      <c r="U180" s="31" t="s">
        <v>69</v>
      </c>
      <c r="V180" s="31" t="s">
        <v>69</v>
      </c>
      <c r="W180" s="31">
        <v>406909.9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406909.9</v>
      </c>
      <c r="AD180" s="31" t="s">
        <v>69</v>
      </c>
      <c r="AE180" s="31" t="s">
        <v>69</v>
      </c>
      <c r="AF180" s="32">
        <f t="shared" si="2"/>
        <v>100</v>
      </c>
      <c r="AG180" s="14"/>
    </row>
    <row r="181" spans="1:33" ht="62.4" x14ac:dyDescent="0.3">
      <c r="A181" s="39" t="s">
        <v>394</v>
      </c>
      <c r="B181" s="40" t="s">
        <v>67</v>
      </c>
      <c r="C181" s="41" t="s">
        <v>395</v>
      </c>
      <c r="D181" s="31" t="s">
        <v>69</v>
      </c>
      <c r="E181" s="31" t="s">
        <v>69</v>
      </c>
      <c r="F181" s="31" t="s">
        <v>69</v>
      </c>
      <c r="G181" s="31">
        <v>406909.9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406909.9</v>
      </c>
      <c r="N181" s="31" t="s">
        <v>69</v>
      </c>
      <c r="O181" s="31" t="s">
        <v>69</v>
      </c>
      <c r="P181" s="32" t="s">
        <v>69</v>
      </c>
      <c r="Q181" s="42" t="s">
        <v>394</v>
      </c>
      <c r="R181" s="40" t="s">
        <v>67</v>
      </c>
      <c r="S181" s="41" t="s">
        <v>395</v>
      </c>
      <c r="T181" s="31" t="s">
        <v>69</v>
      </c>
      <c r="U181" s="31" t="s">
        <v>69</v>
      </c>
      <c r="V181" s="31" t="s">
        <v>69</v>
      </c>
      <c r="W181" s="31">
        <v>406909.9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406909.9</v>
      </c>
      <c r="AD181" s="31" t="s">
        <v>69</v>
      </c>
      <c r="AE181" s="31" t="s">
        <v>69</v>
      </c>
      <c r="AF181" s="32">
        <f t="shared" si="2"/>
        <v>100</v>
      </c>
      <c r="AG181" s="14"/>
    </row>
    <row r="182" spans="1:33" ht="52.2" x14ac:dyDescent="0.3">
      <c r="A182" s="39" t="s">
        <v>396</v>
      </c>
      <c r="B182" s="40" t="s">
        <v>67</v>
      </c>
      <c r="C182" s="41" t="s">
        <v>397</v>
      </c>
      <c r="D182" s="31">
        <v>-700100.77</v>
      </c>
      <c r="E182" s="31" t="s">
        <v>69</v>
      </c>
      <c r="F182" s="31">
        <v>-700100.77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-700100.77</v>
      </c>
      <c r="N182" s="31" t="s">
        <v>69</v>
      </c>
      <c r="O182" s="31" t="s">
        <v>69</v>
      </c>
      <c r="P182" s="32" t="s">
        <v>69</v>
      </c>
      <c r="Q182" s="42" t="s">
        <v>396</v>
      </c>
      <c r="R182" s="40" t="s">
        <v>67</v>
      </c>
      <c r="S182" s="41" t="s">
        <v>397</v>
      </c>
      <c r="T182" s="31">
        <v>-726826.81</v>
      </c>
      <c r="U182" s="31" t="s">
        <v>69</v>
      </c>
      <c r="V182" s="31">
        <v>-726826.81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-726826.81</v>
      </c>
      <c r="AD182" s="31" t="s">
        <v>69</v>
      </c>
      <c r="AE182" s="31" t="s">
        <v>69</v>
      </c>
      <c r="AF182" s="32">
        <f t="shared" si="2"/>
        <v>103.81745616420335</v>
      </c>
      <c r="AG182" s="14"/>
    </row>
    <row r="183" spans="1:33" ht="52.2" x14ac:dyDescent="0.3">
      <c r="A183" s="39" t="s">
        <v>398</v>
      </c>
      <c r="B183" s="40" t="s">
        <v>67</v>
      </c>
      <c r="C183" s="41" t="s">
        <v>399</v>
      </c>
      <c r="D183" s="31">
        <v>-700100.77</v>
      </c>
      <c r="E183" s="31" t="s">
        <v>69</v>
      </c>
      <c r="F183" s="31">
        <v>-700100.77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-700100.77</v>
      </c>
      <c r="N183" s="31" t="s">
        <v>69</v>
      </c>
      <c r="O183" s="31" t="s">
        <v>69</v>
      </c>
      <c r="P183" s="32" t="s">
        <v>69</v>
      </c>
      <c r="Q183" s="42" t="s">
        <v>398</v>
      </c>
      <c r="R183" s="40" t="s">
        <v>67</v>
      </c>
      <c r="S183" s="41" t="s">
        <v>399</v>
      </c>
      <c r="T183" s="31">
        <v>-726826.81</v>
      </c>
      <c r="U183" s="31" t="s">
        <v>69</v>
      </c>
      <c r="V183" s="31">
        <v>-726826.81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-726826.81</v>
      </c>
      <c r="AD183" s="31" t="s">
        <v>69</v>
      </c>
      <c r="AE183" s="31" t="s">
        <v>69</v>
      </c>
      <c r="AF183" s="32">
        <f t="shared" si="2"/>
        <v>103.81745616420335</v>
      </c>
      <c r="AG183" s="14"/>
    </row>
    <row r="184" spans="1:33" ht="62.4" x14ac:dyDescent="0.3">
      <c r="A184" s="39" t="s">
        <v>400</v>
      </c>
      <c r="B184" s="40" t="s">
        <v>67</v>
      </c>
      <c r="C184" s="41" t="s">
        <v>401</v>
      </c>
      <c r="D184" s="31">
        <v>-7860</v>
      </c>
      <c r="E184" s="31" t="s">
        <v>69</v>
      </c>
      <c r="F184" s="31">
        <v>-7860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-7860</v>
      </c>
      <c r="N184" s="31" t="s">
        <v>69</v>
      </c>
      <c r="O184" s="31" t="s">
        <v>69</v>
      </c>
      <c r="P184" s="32" t="s">
        <v>69</v>
      </c>
      <c r="Q184" s="42" t="s">
        <v>400</v>
      </c>
      <c r="R184" s="40" t="s">
        <v>67</v>
      </c>
      <c r="S184" s="41" t="s">
        <v>401</v>
      </c>
      <c r="T184" s="31">
        <v>-7860</v>
      </c>
      <c r="U184" s="31" t="s">
        <v>69</v>
      </c>
      <c r="V184" s="31">
        <v>-7860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-7860</v>
      </c>
      <c r="AD184" s="31" t="s">
        <v>69</v>
      </c>
      <c r="AE184" s="31" t="s">
        <v>69</v>
      </c>
      <c r="AF184" s="32">
        <f t="shared" si="2"/>
        <v>100</v>
      </c>
      <c r="AG184" s="14"/>
    </row>
    <row r="185" spans="1:33" ht="52.2" x14ac:dyDescent="0.3">
      <c r="A185" s="39" t="s">
        <v>402</v>
      </c>
      <c r="B185" s="40" t="s">
        <v>67</v>
      </c>
      <c r="C185" s="41" t="s">
        <v>403</v>
      </c>
      <c r="D185" s="31">
        <v>-692240.77</v>
      </c>
      <c r="E185" s="31" t="s">
        <v>69</v>
      </c>
      <c r="F185" s="31">
        <v>-692240.77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-692240.77</v>
      </c>
      <c r="N185" s="31" t="s">
        <v>69</v>
      </c>
      <c r="O185" s="31" t="s">
        <v>69</v>
      </c>
      <c r="P185" s="32" t="s">
        <v>69</v>
      </c>
      <c r="Q185" s="42" t="s">
        <v>402</v>
      </c>
      <c r="R185" s="40" t="s">
        <v>67</v>
      </c>
      <c r="S185" s="41" t="s">
        <v>403</v>
      </c>
      <c r="T185" s="31">
        <v>-718966.81</v>
      </c>
      <c r="U185" s="31" t="s">
        <v>69</v>
      </c>
      <c r="V185" s="31">
        <v>-718966.81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-718966.81</v>
      </c>
      <c r="AD185" s="31" t="s">
        <v>69</v>
      </c>
      <c r="AE185" s="31" t="s">
        <v>69</v>
      </c>
      <c r="AF185" s="32">
        <f t="shared" si="2"/>
        <v>103.86080120649352</v>
      </c>
      <c r="AG185" s="14"/>
    </row>
    <row r="186" spans="1:33" ht="13.05" customHeight="1" x14ac:dyDescent="0.3">
      <c r="A186" s="17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4"/>
      <c r="R186" s="44"/>
      <c r="S186" s="4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6"/>
    </row>
    <row r="187" spans="1:33" ht="13.05" customHeight="1" x14ac:dyDescent="0.3">
      <c r="A187" s="17"/>
      <c r="B187" s="17"/>
      <c r="C187" s="17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8"/>
  <sheetViews>
    <sheetView topLeftCell="D379" zoomScaleNormal="100" zoomScaleSheetLayoutView="100" workbookViewId="0">
      <selection activeCell="AF370" sqref="AF370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5.2187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customWidth="1"/>
    <col min="21" max="21" width="0.109375" style="1" customWidth="1"/>
    <col min="22" max="22" width="16.5546875" style="1" hidden="1" customWidth="1"/>
    <col min="23" max="23" width="13.77734375" style="1" customWidth="1"/>
    <col min="24" max="28" width="15.44140625" style="1" hidden="1" customWidth="1"/>
    <col min="29" max="29" width="15.44140625" style="1" customWidth="1"/>
    <col min="30" max="30" width="0.1093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404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67"/>
      <c r="Q2" s="168"/>
      <c r="R2" s="168"/>
      <c r="S2" s="17"/>
      <c r="T2" s="17"/>
      <c r="U2" s="17"/>
      <c r="V2" s="149" t="s">
        <v>405</v>
      </c>
      <c r="W2" s="150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1" t="s">
        <v>21</v>
      </c>
      <c r="B4" s="141" t="s">
        <v>406</v>
      </c>
      <c r="C4" s="141" t="s">
        <v>407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407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0"/>
    </row>
    <row r="5" spans="1:33" ht="140.55000000000001" customHeight="1" x14ac:dyDescent="0.3">
      <c r="A5" s="142"/>
      <c r="B5" s="142"/>
      <c r="C5" s="142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2"/>
      <c r="R5" s="142"/>
      <c r="S5" s="142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408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1026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409</v>
      </c>
      <c r="B7" s="29" t="s">
        <v>410</v>
      </c>
      <c r="C7" s="54" t="s">
        <v>68</v>
      </c>
      <c r="D7" s="55">
        <v>2496296512.02</v>
      </c>
      <c r="E7" s="55" t="s">
        <v>69</v>
      </c>
      <c r="F7" s="55">
        <v>2496296512.02</v>
      </c>
      <c r="G7" s="55">
        <v>210522972.43000001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2706819484.4499998</v>
      </c>
      <c r="N7" s="55" t="s">
        <v>69</v>
      </c>
      <c r="O7" s="55" t="s">
        <v>69</v>
      </c>
      <c r="P7" s="56" t="s">
        <v>69</v>
      </c>
      <c r="Q7" s="57" t="s">
        <v>409</v>
      </c>
      <c r="R7" s="29" t="s">
        <v>410</v>
      </c>
      <c r="S7" s="54" t="s">
        <v>68</v>
      </c>
      <c r="T7" s="55">
        <v>951053269.84000003</v>
      </c>
      <c r="U7" s="55" t="s">
        <v>69</v>
      </c>
      <c r="V7" s="55">
        <v>951053269.84000003</v>
      </c>
      <c r="W7" s="55">
        <v>39109085.899999999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990162355.74000001</v>
      </c>
      <c r="AD7" s="55" t="s">
        <v>69</v>
      </c>
      <c r="AE7" s="55" t="s">
        <v>69</v>
      </c>
      <c r="AF7" s="56">
        <f>(AC7/M7)*100</f>
        <v>36.580287729870236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/>
      <c r="AG8" s="14"/>
    </row>
    <row r="9" spans="1:33" ht="31.8" x14ac:dyDescent="0.3">
      <c r="A9" s="39" t="s">
        <v>411</v>
      </c>
      <c r="B9" s="40" t="s">
        <v>410</v>
      </c>
      <c r="C9" s="41" t="s">
        <v>412</v>
      </c>
      <c r="D9" s="31">
        <v>227053490.94999999</v>
      </c>
      <c r="E9" s="31" t="s">
        <v>69</v>
      </c>
      <c r="F9" s="31">
        <v>227053490.94999999</v>
      </c>
      <c r="G9" s="31">
        <v>26514900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253568390.94999999</v>
      </c>
      <c r="N9" s="31" t="s">
        <v>69</v>
      </c>
      <c r="O9" s="31" t="s">
        <v>69</v>
      </c>
      <c r="P9" s="32" t="s">
        <v>69</v>
      </c>
      <c r="Q9" s="39" t="s">
        <v>411</v>
      </c>
      <c r="R9" s="40" t="s">
        <v>410</v>
      </c>
      <c r="S9" s="41" t="s">
        <v>412</v>
      </c>
      <c r="T9" s="31">
        <v>60487503.710000001</v>
      </c>
      <c r="U9" s="31" t="s">
        <v>69</v>
      </c>
      <c r="V9" s="31">
        <v>60487503.710000001</v>
      </c>
      <c r="W9" s="31">
        <v>5089112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65576615.710000001</v>
      </c>
      <c r="AD9" s="31" t="s">
        <v>69</v>
      </c>
      <c r="AE9" s="31" t="s">
        <v>69</v>
      </c>
      <c r="AF9" s="56">
        <f t="shared" ref="AF8:AF71" si="0">(AC9/M9)*100</f>
        <v>25.861510365828984</v>
      </c>
      <c r="AG9" s="14"/>
    </row>
    <row r="10" spans="1:33" ht="42" x14ac:dyDescent="0.3">
      <c r="A10" s="39" t="s">
        <v>413</v>
      </c>
      <c r="B10" s="40" t="s">
        <v>410</v>
      </c>
      <c r="C10" s="41" t="s">
        <v>414</v>
      </c>
      <c r="D10" s="31">
        <v>5148400</v>
      </c>
      <c r="E10" s="31" t="s">
        <v>69</v>
      </c>
      <c r="F10" s="31">
        <v>5148400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5148400</v>
      </c>
      <c r="N10" s="31" t="s">
        <v>69</v>
      </c>
      <c r="O10" s="31" t="s">
        <v>69</v>
      </c>
      <c r="P10" s="32" t="s">
        <v>69</v>
      </c>
      <c r="Q10" s="39" t="s">
        <v>413</v>
      </c>
      <c r="R10" s="40" t="s">
        <v>410</v>
      </c>
      <c r="S10" s="41" t="s">
        <v>414</v>
      </c>
      <c r="T10" s="31">
        <v>1455312.73</v>
      </c>
      <c r="U10" s="31" t="s">
        <v>69</v>
      </c>
      <c r="V10" s="31">
        <v>1455312.73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1455312.73</v>
      </c>
      <c r="AD10" s="31" t="s">
        <v>69</v>
      </c>
      <c r="AE10" s="31" t="s">
        <v>69</v>
      </c>
      <c r="AF10" s="56">
        <f t="shared" si="0"/>
        <v>28.267281679745164</v>
      </c>
      <c r="AG10" s="14"/>
    </row>
    <row r="11" spans="1:33" ht="62.4" x14ac:dyDescent="0.3">
      <c r="A11" s="39" t="s">
        <v>415</v>
      </c>
      <c r="B11" s="40" t="s">
        <v>410</v>
      </c>
      <c r="C11" s="41" t="s">
        <v>416</v>
      </c>
      <c r="D11" s="31">
        <v>5148400</v>
      </c>
      <c r="E11" s="31" t="s">
        <v>69</v>
      </c>
      <c r="F11" s="31">
        <v>5148400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5148400</v>
      </c>
      <c r="N11" s="31" t="s">
        <v>69</v>
      </c>
      <c r="O11" s="31" t="s">
        <v>69</v>
      </c>
      <c r="P11" s="32" t="s">
        <v>69</v>
      </c>
      <c r="Q11" s="39" t="s">
        <v>415</v>
      </c>
      <c r="R11" s="40" t="s">
        <v>410</v>
      </c>
      <c r="S11" s="41" t="s">
        <v>416</v>
      </c>
      <c r="T11" s="31">
        <v>1455312.73</v>
      </c>
      <c r="U11" s="31" t="s">
        <v>69</v>
      </c>
      <c r="V11" s="31">
        <v>1455312.73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1455312.73</v>
      </c>
      <c r="AD11" s="31" t="s">
        <v>69</v>
      </c>
      <c r="AE11" s="31" t="s">
        <v>69</v>
      </c>
      <c r="AF11" s="56">
        <f t="shared" si="0"/>
        <v>28.267281679745164</v>
      </c>
      <c r="AG11" s="14"/>
    </row>
    <row r="12" spans="1:33" ht="42" x14ac:dyDescent="0.3">
      <c r="A12" s="39" t="s">
        <v>417</v>
      </c>
      <c r="B12" s="40" t="s">
        <v>410</v>
      </c>
      <c r="C12" s="41" t="s">
        <v>418</v>
      </c>
      <c r="D12" s="31">
        <v>5148400</v>
      </c>
      <c r="E12" s="31" t="s">
        <v>69</v>
      </c>
      <c r="F12" s="31">
        <v>5148400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5148400</v>
      </c>
      <c r="N12" s="31" t="s">
        <v>69</v>
      </c>
      <c r="O12" s="31" t="s">
        <v>69</v>
      </c>
      <c r="P12" s="32" t="s">
        <v>69</v>
      </c>
      <c r="Q12" s="39" t="s">
        <v>417</v>
      </c>
      <c r="R12" s="40" t="s">
        <v>410</v>
      </c>
      <c r="S12" s="41" t="s">
        <v>418</v>
      </c>
      <c r="T12" s="31">
        <v>1455312.73</v>
      </c>
      <c r="U12" s="31" t="s">
        <v>69</v>
      </c>
      <c r="V12" s="31">
        <v>1455312.73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1455312.73</v>
      </c>
      <c r="AD12" s="31" t="s">
        <v>69</v>
      </c>
      <c r="AE12" s="31" t="s">
        <v>69</v>
      </c>
      <c r="AF12" s="56">
        <f t="shared" si="0"/>
        <v>28.267281679745164</v>
      </c>
      <c r="AG12" s="14"/>
    </row>
    <row r="13" spans="1:33" ht="31.8" x14ac:dyDescent="0.3">
      <c r="A13" s="39" t="s">
        <v>419</v>
      </c>
      <c r="B13" s="40" t="s">
        <v>410</v>
      </c>
      <c r="C13" s="41" t="s">
        <v>420</v>
      </c>
      <c r="D13" s="31">
        <v>3850900</v>
      </c>
      <c r="E13" s="31" t="s">
        <v>69</v>
      </c>
      <c r="F13" s="31">
        <v>3850900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3850900</v>
      </c>
      <c r="N13" s="31" t="s">
        <v>69</v>
      </c>
      <c r="O13" s="31" t="s">
        <v>69</v>
      </c>
      <c r="P13" s="32" t="s">
        <v>69</v>
      </c>
      <c r="Q13" s="39" t="s">
        <v>419</v>
      </c>
      <c r="R13" s="40" t="s">
        <v>410</v>
      </c>
      <c r="S13" s="41" t="s">
        <v>420</v>
      </c>
      <c r="T13" s="31">
        <v>1052688.0900000001</v>
      </c>
      <c r="U13" s="31" t="s">
        <v>69</v>
      </c>
      <c r="V13" s="31">
        <v>1052688.0900000001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1052688.0900000001</v>
      </c>
      <c r="AD13" s="31" t="s">
        <v>69</v>
      </c>
      <c r="AE13" s="31" t="s">
        <v>69</v>
      </c>
      <c r="AF13" s="56">
        <f t="shared" si="0"/>
        <v>27.336157521618325</v>
      </c>
      <c r="AG13" s="14"/>
    </row>
    <row r="14" spans="1:33" ht="42" x14ac:dyDescent="0.3">
      <c r="A14" s="39" t="s">
        <v>421</v>
      </c>
      <c r="B14" s="40" t="s">
        <v>410</v>
      </c>
      <c r="C14" s="41" t="s">
        <v>422</v>
      </c>
      <c r="D14" s="31">
        <v>526800</v>
      </c>
      <c r="E14" s="31" t="s">
        <v>69</v>
      </c>
      <c r="F14" s="31">
        <v>526800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526800</v>
      </c>
      <c r="N14" s="31" t="s">
        <v>69</v>
      </c>
      <c r="O14" s="31" t="s">
        <v>69</v>
      </c>
      <c r="P14" s="32" t="s">
        <v>69</v>
      </c>
      <c r="Q14" s="39" t="s">
        <v>421</v>
      </c>
      <c r="R14" s="40" t="s">
        <v>410</v>
      </c>
      <c r="S14" s="41" t="s">
        <v>422</v>
      </c>
      <c r="T14" s="31">
        <v>113402.84</v>
      </c>
      <c r="U14" s="31" t="s">
        <v>69</v>
      </c>
      <c r="V14" s="31">
        <v>113402.84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113402.84</v>
      </c>
      <c r="AD14" s="31" t="s">
        <v>69</v>
      </c>
      <c r="AE14" s="31" t="s">
        <v>69</v>
      </c>
      <c r="AF14" s="56">
        <f t="shared" si="0"/>
        <v>21.526735003796507</v>
      </c>
      <c r="AG14" s="14"/>
    </row>
    <row r="15" spans="1:33" ht="52.2" x14ac:dyDescent="0.3">
      <c r="A15" s="39" t="s">
        <v>423</v>
      </c>
      <c r="B15" s="40" t="s">
        <v>410</v>
      </c>
      <c r="C15" s="41" t="s">
        <v>424</v>
      </c>
      <c r="D15" s="31">
        <v>770700</v>
      </c>
      <c r="E15" s="31" t="s">
        <v>69</v>
      </c>
      <c r="F15" s="31">
        <v>770700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770700</v>
      </c>
      <c r="N15" s="31" t="s">
        <v>69</v>
      </c>
      <c r="O15" s="31" t="s">
        <v>69</v>
      </c>
      <c r="P15" s="32" t="s">
        <v>69</v>
      </c>
      <c r="Q15" s="39" t="s">
        <v>423</v>
      </c>
      <c r="R15" s="40" t="s">
        <v>410</v>
      </c>
      <c r="S15" s="41" t="s">
        <v>424</v>
      </c>
      <c r="T15" s="31">
        <v>289221.8</v>
      </c>
      <c r="U15" s="31" t="s">
        <v>69</v>
      </c>
      <c r="V15" s="31">
        <v>289221.8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289221.8</v>
      </c>
      <c r="AD15" s="31" t="s">
        <v>69</v>
      </c>
      <c r="AE15" s="31" t="s">
        <v>69</v>
      </c>
      <c r="AF15" s="56">
        <f t="shared" si="0"/>
        <v>37.527157129881921</v>
      </c>
      <c r="AG15" s="14"/>
    </row>
    <row r="16" spans="1:33" ht="52.2" x14ac:dyDescent="0.3">
      <c r="A16" s="39" t="s">
        <v>425</v>
      </c>
      <c r="B16" s="40" t="s">
        <v>410</v>
      </c>
      <c r="C16" s="41" t="s">
        <v>426</v>
      </c>
      <c r="D16" s="31">
        <v>7844400</v>
      </c>
      <c r="E16" s="31" t="s">
        <v>69</v>
      </c>
      <c r="F16" s="31">
        <v>7844400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7844400</v>
      </c>
      <c r="N16" s="31" t="s">
        <v>69</v>
      </c>
      <c r="O16" s="31" t="s">
        <v>69</v>
      </c>
      <c r="P16" s="32" t="s">
        <v>69</v>
      </c>
      <c r="Q16" s="39" t="s">
        <v>425</v>
      </c>
      <c r="R16" s="40" t="s">
        <v>410</v>
      </c>
      <c r="S16" s="41" t="s">
        <v>426</v>
      </c>
      <c r="T16" s="31">
        <v>2755945.85</v>
      </c>
      <c r="U16" s="31" t="s">
        <v>69</v>
      </c>
      <c r="V16" s="31">
        <v>2755945.85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2755945.85</v>
      </c>
      <c r="AD16" s="31" t="s">
        <v>69</v>
      </c>
      <c r="AE16" s="31" t="s">
        <v>69</v>
      </c>
      <c r="AF16" s="56">
        <f t="shared" si="0"/>
        <v>35.132653230329922</v>
      </c>
      <c r="AG16" s="14"/>
    </row>
    <row r="17" spans="1:33" ht="62.4" x14ac:dyDescent="0.3">
      <c r="A17" s="39" t="s">
        <v>415</v>
      </c>
      <c r="B17" s="40" t="s">
        <v>410</v>
      </c>
      <c r="C17" s="41" t="s">
        <v>427</v>
      </c>
      <c r="D17" s="31">
        <v>6979400</v>
      </c>
      <c r="E17" s="31" t="s">
        <v>69</v>
      </c>
      <c r="F17" s="31">
        <v>6979400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6979400</v>
      </c>
      <c r="N17" s="31" t="s">
        <v>69</v>
      </c>
      <c r="O17" s="31" t="s">
        <v>69</v>
      </c>
      <c r="P17" s="32" t="s">
        <v>69</v>
      </c>
      <c r="Q17" s="39" t="s">
        <v>415</v>
      </c>
      <c r="R17" s="40" t="s">
        <v>410</v>
      </c>
      <c r="S17" s="41" t="s">
        <v>427</v>
      </c>
      <c r="T17" s="31">
        <v>2399040.7400000002</v>
      </c>
      <c r="U17" s="31" t="s">
        <v>69</v>
      </c>
      <c r="V17" s="31">
        <v>2399040.7400000002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2399040.7400000002</v>
      </c>
      <c r="AD17" s="31" t="s">
        <v>69</v>
      </c>
      <c r="AE17" s="31" t="s">
        <v>69</v>
      </c>
      <c r="AF17" s="56">
        <f t="shared" si="0"/>
        <v>34.373165888185234</v>
      </c>
      <c r="AG17" s="14"/>
    </row>
    <row r="18" spans="1:33" ht="42" x14ac:dyDescent="0.3">
      <c r="A18" s="39" t="s">
        <v>417</v>
      </c>
      <c r="B18" s="40" t="s">
        <v>410</v>
      </c>
      <c r="C18" s="41" t="s">
        <v>428</v>
      </c>
      <c r="D18" s="31">
        <v>6979400</v>
      </c>
      <c r="E18" s="31" t="s">
        <v>69</v>
      </c>
      <c r="F18" s="31">
        <v>6979400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6979400</v>
      </c>
      <c r="N18" s="31" t="s">
        <v>69</v>
      </c>
      <c r="O18" s="31" t="s">
        <v>69</v>
      </c>
      <c r="P18" s="32" t="s">
        <v>69</v>
      </c>
      <c r="Q18" s="39" t="s">
        <v>417</v>
      </c>
      <c r="R18" s="40" t="s">
        <v>410</v>
      </c>
      <c r="S18" s="41" t="s">
        <v>428</v>
      </c>
      <c r="T18" s="31">
        <v>2399040.7400000002</v>
      </c>
      <c r="U18" s="31" t="s">
        <v>69</v>
      </c>
      <c r="V18" s="31">
        <v>2399040.7400000002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2399040.7400000002</v>
      </c>
      <c r="AD18" s="31" t="s">
        <v>69</v>
      </c>
      <c r="AE18" s="31" t="s">
        <v>69</v>
      </c>
      <c r="AF18" s="56">
        <f t="shared" si="0"/>
        <v>34.373165888185234</v>
      </c>
      <c r="AG18" s="14"/>
    </row>
    <row r="19" spans="1:33" ht="31.8" x14ac:dyDescent="0.3">
      <c r="A19" s="39" t="s">
        <v>419</v>
      </c>
      <c r="B19" s="40" t="s">
        <v>410</v>
      </c>
      <c r="C19" s="41" t="s">
        <v>429</v>
      </c>
      <c r="D19" s="31">
        <v>5174600</v>
      </c>
      <c r="E19" s="31" t="s">
        <v>69</v>
      </c>
      <c r="F19" s="31">
        <v>5174600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5174600</v>
      </c>
      <c r="N19" s="31" t="s">
        <v>69</v>
      </c>
      <c r="O19" s="31" t="s">
        <v>69</v>
      </c>
      <c r="P19" s="32" t="s">
        <v>69</v>
      </c>
      <c r="Q19" s="39" t="s">
        <v>419</v>
      </c>
      <c r="R19" s="40" t="s">
        <v>410</v>
      </c>
      <c r="S19" s="41" t="s">
        <v>429</v>
      </c>
      <c r="T19" s="31">
        <v>1823198.62</v>
      </c>
      <c r="U19" s="31" t="s">
        <v>69</v>
      </c>
      <c r="V19" s="31">
        <v>1823198.62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1823198.62</v>
      </c>
      <c r="AD19" s="31" t="s">
        <v>69</v>
      </c>
      <c r="AE19" s="31" t="s">
        <v>69</v>
      </c>
      <c r="AF19" s="56">
        <f t="shared" si="0"/>
        <v>35.233614578904657</v>
      </c>
      <c r="AG19" s="14"/>
    </row>
    <row r="20" spans="1:33" ht="42" x14ac:dyDescent="0.3">
      <c r="A20" s="39" t="s">
        <v>421</v>
      </c>
      <c r="B20" s="40" t="s">
        <v>410</v>
      </c>
      <c r="C20" s="41" t="s">
        <v>430</v>
      </c>
      <c r="D20" s="31">
        <v>417500</v>
      </c>
      <c r="E20" s="31" t="s">
        <v>69</v>
      </c>
      <c r="F20" s="31">
        <v>417500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417500</v>
      </c>
      <c r="N20" s="31" t="s">
        <v>69</v>
      </c>
      <c r="O20" s="31" t="s">
        <v>69</v>
      </c>
      <c r="P20" s="32" t="s">
        <v>69</v>
      </c>
      <c r="Q20" s="39" t="s">
        <v>421</v>
      </c>
      <c r="R20" s="40" t="s">
        <v>410</v>
      </c>
      <c r="S20" s="41" t="s">
        <v>430</v>
      </c>
      <c r="T20" s="31">
        <v>72651</v>
      </c>
      <c r="U20" s="31" t="s">
        <v>69</v>
      </c>
      <c r="V20" s="31">
        <v>72651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72651</v>
      </c>
      <c r="AD20" s="31" t="s">
        <v>69</v>
      </c>
      <c r="AE20" s="31" t="s">
        <v>69</v>
      </c>
      <c r="AF20" s="56">
        <f t="shared" si="0"/>
        <v>17.401437125748505</v>
      </c>
      <c r="AG20" s="14"/>
    </row>
    <row r="21" spans="1:33" ht="52.2" x14ac:dyDescent="0.3">
      <c r="A21" s="39" t="s">
        <v>423</v>
      </c>
      <c r="B21" s="40" t="s">
        <v>410</v>
      </c>
      <c r="C21" s="41" t="s">
        <v>431</v>
      </c>
      <c r="D21" s="31">
        <v>1387300</v>
      </c>
      <c r="E21" s="31" t="s">
        <v>69</v>
      </c>
      <c r="F21" s="31">
        <v>1387300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1387300</v>
      </c>
      <c r="N21" s="31" t="s">
        <v>69</v>
      </c>
      <c r="O21" s="31" t="s">
        <v>69</v>
      </c>
      <c r="P21" s="32" t="s">
        <v>69</v>
      </c>
      <c r="Q21" s="39" t="s">
        <v>423</v>
      </c>
      <c r="R21" s="40" t="s">
        <v>410</v>
      </c>
      <c r="S21" s="41" t="s">
        <v>431</v>
      </c>
      <c r="T21" s="31">
        <v>503191.12</v>
      </c>
      <c r="U21" s="31" t="s">
        <v>69</v>
      </c>
      <c r="V21" s="31">
        <v>503191.12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503191.12</v>
      </c>
      <c r="AD21" s="31" t="s">
        <v>69</v>
      </c>
      <c r="AE21" s="31" t="s">
        <v>69</v>
      </c>
      <c r="AF21" s="56">
        <f t="shared" si="0"/>
        <v>36.271254955669285</v>
      </c>
      <c r="AG21" s="14"/>
    </row>
    <row r="22" spans="1:33" ht="42" x14ac:dyDescent="0.3">
      <c r="A22" s="39" t="s">
        <v>432</v>
      </c>
      <c r="B22" s="40" t="s">
        <v>410</v>
      </c>
      <c r="C22" s="41" t="s">
        <v>433</v>
      </c>
      <c r="D22" s="31">
        <v>862920</v>
      </c>
      <c r="E22" s="31" t="s">
        <v>69</v>
      </c>
      <c r="F22" s="31">
        <v>862920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862920</v>
      </c>
      <c r="N22" s="31" t="s">
        <v>69</v>
      </c>
      <c r="O22" s="31" t="s">
        <v>69</v>
      </c>
      <c r="P22" s="32" t="s">
        <v>69</v>
      </c>
      <c r="Q22" s="39" t="s">
        <v>432</v>
      </c>
      <c r="R22" s="40" t="s">
        <v>410</v>
      </c>
      <c r="S22" s="41" t="s">
        <v>433</v>
      </c>
      <c r="T22" s="31">
        <v>356386.61</v>
      </c>
      <c r="U22" s="31" t="s">
        <v>69</v>
      </c>
      <c r="V22" s="31">
        <v>356386.61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356386.61</v>
      </c>
      <c r="AD22" s="31" t="s">
        <v>69</v>
      </c>
      <c r="AE22" s="31" t="s">
        <v>69</v>
      </c>
      <c r="AF22" s="56">
        <f t="shared" si="0"/>
        <v>41.300075325638531</v>
      </c>
      <c r="AG22" s="14"/>
    </row>
    <row r="23" spans="1:33" ht="42" x14ac:dyDescent="0.3">
      <c r="A23" s="39" t="s">
        <v>434</v>
      </c>
      <c r="B23" s="40" t="s">
        <v>410</v>
      </c>
      <c r="C23" s="41" t="s">
        <v>435</v>
      </c>
      <c r="D23" s="31">
        <v>862920</v>
      </c>
      <c r="E23" s="31" t="s">
        <v>69</v>
      </c>
      <c r="F23" s="31">
        <v>862920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862920</v>
      </c>
      <c r="N23" s="31" t="s">
        <v>69</v>
      </c>
      <c r="O23" s="31" t="s">
        <v>69</v>
      </c>
      <c r="P23" s="32" t="s">
        <v>69</v>
      </c>
      <c r="Q23" s="39" t="s">
        <v>434</v>
      </c>
      <c r="R23" s="40" t="s">
        <v>410</v>
      </c>
      <c r="S23" s="41" t="s">
        <v>435</v>
      </c>
      <c r="T23" s="31">
        <v>356386.61</v>
      </c>
      <c r="U23" s="31" t="s">
        <v>69</v>
      </c>
      <c r="V23" s="31">
        <v>356386.61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356386.61</v>
      </c>
      <c r="AD23" s="31" t="s">
        <v>69</v>
      </c>
      <c r="AE23" s="31" t="s">
        <v>69</v>
      </c>
      <c r="AF23" s="56">
        <f t="shared" si="0"/>
        <v>41.300075325638531</v>
      </c>
      <c r="AG23" s="14"/>
    </row>
    <row r="24" spans="1:33" ht="31.8" x14ac:dyDescent="0.3">
      <c r="A24" s="39" t="s">
        <v>436</v>
      </c>
      <c r="B24" s="40" t="s">
        <v>410</v>
      </c>
      <c r="C24" s="41" t="s">
        <v>437</v>
      </c>
      <c r="D24" s="31">
        <v>862920</v>
      </c>
      <c r="E24" s="31" t="s">
        <v>69</v>
      </c>
      <c r="F24" s="31">
        <v>862920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862920</v>
      </c>
      <c r="N24" s="31" t="s">
        <v>69</v>
      </c>
      <c r="O24" s="31" t="s">
        <v>69</v>
      </c>
      <c r="P24" s="32" t="s">
        <v>69</v>
      </c>
      <c r="Q24" s="39" t="s">
        <v>436</v>
      </c>
      <c r="R24" s="40" t="s">
        <v>410</v>
      </c>
      <c r="S24" s="41" t="s">
        <v>437</v>
      </c>
      <c r="T24" s="31">
        <v>356386.61</v>
      </c>
      <c r="U24" s="31" t="s">
        <v>69</v>
      </c>
      <c r="V24" s="31">
        <v>356386.61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356386.61</v>
      </c>
      <c r="AD24" s="31" t="s">
        <v>69</v>
      </c>
      <c r="AE24" s="31" t="s">
        <v>69</v>
      </c>
      <c r="AF24" s="56">
        <f t="shared" si="0"/>
        <v>41.300075325638531</v>
      </c>
      <c r="AG24" s="14"/>
    </row>
    <row r="25" spans="1:33" ht="31.8" x14ac:dyDescent="0.3">
      <c r="A25" s="39" t="s">
        <v>438</v>
      </c>
      <c r="B25" s="40" t="s">
        <v>410</v>
      </c>
      <c r="C25" s="41" t="s">
        <v>439</v>
      </c>
      <c r="D25" s="31">
        <v>2080</v>
      </c>
      <c r="E25" s="31" t="s">
        <v>69</v>
      </c>
      <c r="F25" s="31">
        <v>2080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2080</v>
      </c>
      <c r="N25" s="31" t="s">
        <v>69</v>
      </c>
      <c r="O25" s="31" t="s">
        <v>69</v>
      </c>
      <c r="P25" s="32" t="s">
        <v>69</v>
      </c>
      <c r="Q25" s="39" t="s">
        <v>438</v>
      </c>
      <c r="R25" s="40" t="s">
        <v>410</v>
      </c>
      <c r="S25" s="41" t="s">
        <v>439</v>
      </c>
      <c r="T25" s="31">
        <v>518.5</v>
      </c>
      <c r="U25" s="31" t="s">
        <v>69</v>
      </c>
      <c r="V25" s="31">
        <v>518.5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518.5</v>
      </c>
      <c r="AD25" s="31" t="s">
        <v>69</v>
      </c>
      <c r="AE25" s="31" t="s">
        <v>69</v>
      </c>
      <c r="AF25" s="56">
        <f t="shared" si="0"/>
        <v>24.927884615384617</v>
      </c>
      <c r="AG25" s="14"/>
    </row>
    <row r="26" spans="1:33" ht="31.8" x14ac:dyDescent="0.3">
      <c r="A26" s="39" t="s">
        <v>440</v>
      </c>
      <c r="B26" s="40" t="s">
        <v>410</v>
      </c>
      <c r="C26" s="41" t="s">
        <v>441</v>
      </c>
      <c r="D26" s="31">
        <v>2080</v>
      </c>
      <c r="E26" s="31" t="s">
        <v>69</v>
      </c>
      <c r="F26" s="31">
        <v>2080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2080</v>
      </c>
      <c r="N26" s="31" t="s">
        <v>69</v>
      </c>
      <c r="O26" s="31" t="s">
        <v>69</v>
      </c>
      <c r="P26" s="32" t="s">
        <v>69</v>
      </c>
      <c r="Q26" s="39" t="s">
        <v>440</v>
      </c>
      <c r="R26" s="40" t="s">
        <v>410</v>
      </c>
      <c r="S26" s="41" t="s">
        <v>441</v>
      </c>
      <c r="T26" s="31">
        <v>518.5</v>
      </c>
      <c r="U26" s="31" t="s">
        <v>69</v>
      </c>
      <c r="V26" s="31">
        <v>518.5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518.5</v>
      </c>
      <c r="AD26" s="31" t="s">
        <v>69</v>
      </c>
      <c r="AE26" s="31" t="s">
        <v>69</v>
      </c>
      <c r="AF26" s="56">
        <f t="shared" si="0"/>
        <v>24.927884615384617</v>
      </c>
      <c r="AG26" s="14"/>
    </row>
    <row r="27" spans="1:33" ht="31.8" x14ac:dyDescent="0.3">
      <c r="A27" s="39" t="s">
        <v>442</v>
      </c>
      <c r="B27" s="40" t="s">
        <v>410</v>
      </c>
      <c r="C27" s="41" t="s">
        <v>443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39" t="s">
        <v>442</v>
      </c>
      <c r="R27" s="40" t="s">
        <v>410</v>
      </c>
      <c r="S27" s="41" t="s">
        <v>443</v>
      </c>
      <c r="T27" s="31">
        <v>518.5</v>
      </c>
      <c r="U27" s="31" t="s">
        <v>69</v>
      </c>
      <c r="V27" s="31">
        <v>518.5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518.5</v>
      </c>
      <c r="AD27" s="31" t="s">
        <v>69</v>
      </c>
      <c r="AE27" s="31" t="s">
        <v>69</v>
      </c>
      <c r="AF27" s="56">
        <f t="shared" si="0"/>
        <v>24.927884615384617</v>
      </c>
      <c r="AG27" s="14"/>
    </row>
    <row r="28" spans="1:33" ht="52.2" x14ac:dyDescent="0.3">
      <c r="A28" s="39" t="s">
        <v>444</v>
      </c>
      <c r="B28" s="40" t="s">
        <v>410</v>
      </c>
      <c r="C28" s="41" t="s">
        <v>445</v>
      </c>
      <c r="D28" s="31">
        <v>111494677</v>
      </c>
      <c r="E28" s="31" t="s">
        <v>69</v>
      </c>
      <c r="F28" s="31">
        <v>111494677</v>
      </c>
      <c r="G28" s="31">
        <v>24178000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135672677</v>
      </c>
      <c r="N28" s="31" t="s">
        <v>69</v>
      </c>
      <c r="O28" s="31" t="s">
        <v>69</v>
      </c>
      <c r="P28" s="32" t="s">
        <v>69</v>
      </c>
      <c r="Q28" s="39" t="s">
        <v>444</v>
      </c>
      <c r="R28" s="40" t="s">
        <v>410</v>
      </c>
      <c r="S28" s="41" t="s">
        <v>445</v>
      </c>
      <c r="T28" s="31">
        <v>32785833.010000002</v>
      </c>
      <c r="U28" s="31" t="s">
        <v>69</v>
      </c>
      <c r="V28" s="31">
        <v>32785833.010000002</v>
      </c>
      <c r="W28" s="31">
        <v>5089112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37874945.009999998</v>
      </c>
      <c r="AD28" s="31" t="s">
        <v>69</v>
      </c>
      <c r="AE28" s="31" t="s">
        <v>69</v>
      </c>
      <c r="AF28" s="56">
        <f t="shared" si="0"/>
        <v>27.916413125687789</v>
      </c>
      <c r="AG28" s="14"/>
    </row>
    <row r="29" spans="1:33" ht="62.4" x14ac:dyDescent="0.3">
      <c r="A29" s="39" t="s">
        <v>415</v>
      </c>
      <c r="B29" s="40" t="s">
        <v>410</v>
      </c>
      <c r="C29" s="41" t="s">
        <v>446</v>
      </c>
      <c r="D29" s="31">
        <v>87155763.75</v>
      </c>
      <c r="E29" s="31" t="s">
        <v>69</v>
      </c>
      <c r="F29" s="31">
        <v>87155763.75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87155763.75</v>
      </c>
      <c r="N29" s="31" t="s">
        <v>69</v>
      </c>
      <c r="O29" s="31" t="s">
        <v>69</v>
      </c>
      <c r="P29" s="32" t="s">
        <v>69</v>
      </c>
      <c r="Q29" s="39" t="s">
        <v>415</v>
      </c>
      <c r="R29" s="40" t="s">
        <v>410</v>
      </c>
      <c r="S29" s="41" t="s">
        <v>446</v>
      </c>
      <c r="T29" s="31">
        <v>28965393.760000002</v>
      </c>
      <c r="U29" s="31" t="s">
        <v>69</v>
      </c>
      <c r="V29" s="31">
        <v>28965393.760000002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28965393.760000002</v>
      </c>
      <c r="AD29" s="31" t="s">
        <v>69</v>
      </c>
      <c r="AE29" s="31" t="s">
        <v>69</v>
      </c>
      <c r="AF29" s="56">
        <f t="shared" si="0"/>
        <v>33.234054196444355</v>
      </c>
      <c r="AG29" s="14"/>
    </row>
    <row r="30" spans="1:33" ht="42" x14ac:dyDescent="0.3">
      <c r="A30" s="39" t="s">
        <v>417</v>
      </c>
      <c r="B30" s="40" t="s">
        <v>410</v>
      </c>
      <c r="C30" s="41" t="s">
        <v>447</v>
      </c>
      <c r="D30" s="31">
        <v>87155763.75</v>
      </c>
      <c r="E30" s="31" t="s">
        <v>69</v>
      </c>
      <c r="F30" s="31">
        <v>87155763.75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87155763.75</v>
      </c>
      <c r="N30" s="31" t="s">
        <v>69</v>
      </c>
      <c r="O30" s="31" t="s">
        <v>69</v>
      </c>
      <c r="P30" s="32" t="s">
        <v>69</v>
      </c>
      <c r="Q30" s="39" t="s">
        <v>417</v>
      </c>
      <c r="R30" s="40" t="s">
        <v>410</v>
      </c>
      <c r="S30" s="41" t="s">
        <v>447</v>
      </c>
      <c r="T30" s="31">
        <v>28965393.760000002</v>
      </c>
      <c r="U30" s="31" t="s">
        <v>69</v>
      </c>
      <c r="V30" s="31">
        <v>28965393.760000002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28965393.760000002</v>
      </c>
      <c r="AD30" s="31" t="s">
        <v>69</v>
      </c>
      <c r="AE30" s="31" t="s">
        <v>69</v>
      </c>
      <c r="AF30" s="56">
        <f t="shared" si="0"/>
        <v>33.234054196444355</v>
      </c>
      <c r="AG30" s="14"/>
    </row>
    <row r="31" spans="1:33" ht="31.8" x14ac:dyDescent="0.3">
      <c r="A31" s="39" t="s">
        <v>419</v>
      </c>
      <c r="B31" s="40" t="s">
        <v>410</v>
      </c>
      <c r="C31" s="41" t="s">
        <v>448</v>
      </c>
      <c r="D31" s="31">
        <v>63860636</v>
      </c>
      <c r="E31" s="31" t="s">
        <v>69</v>
      </c>
      <c r="F31" s="31">
        <v>63860636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63860636</v>
      </c>
      <c r="N31" s="31" t="s">
        <v>69</v>
      </c>
      <c r="O31" s="31" t="s">
        <v>69</v>
      </c>
      <c r="P31" s="32" t="s">
        <v>69</v>
      </c>
      <c r="Q31" s="39" t="s">
        <v>419</v>
      </c>
      <c r="R31" s="40" t="s">
        <v>410</v>
      </c>
      <c r="S31" s="41" t="s">
        <v>448</v>
      </c>
      <c r="T31" s="31">
        <v>22504584.329999998</v>
      </c>
      <c r="U31" s="31" t="s">
        <v>69</v>
      </c>
      <c r="V31" s="31">
        <v>22504584.329999998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22504584.329999998</v>
      </c>
      <c r="AD31" s="31" t="s">
        <v>69</v>
      </c>
      <c r="AE31" s="31" t="s">
        <v>69</v>
      </c>
      <c r="AF31" s="56">
        <f t="shared" si="0"/>
        <v>35.240150646166441</v>
      </c>
      <c r="AG31" s="14"/>
    </row>
    <row r="32" spans="1:33" ht="42" x14ac:dyDescent="0.3">
      <c r="A32" s="39" t="s">
        <v>421</v>
      </c>
      <c r="B32" s="40" t="s">
        <v>410</v>
      </c>
      <c r="C32" s="41" t="s">
        <v>449</v>
      </c>
      <c r="D32" s="31">
        <v>4008627.75</v>
      </c>
      <c r="E32" s="31" t="s">
        <v>69</v>
      </c>
      <c r="F32" s="31">
        <v>4008627.75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4008627.75</v>
      </c>
      <c r="N32" s="31" t="s">
        <v>69</v>
      </c>
      <c r="O32" s="31" t="s">
        <v>69</v>
      </c>
      <c r="P32" s="32" t="s">
        <v>69</v>
      </c>
      <c r="Q32" s="39" t="s">
        <v>421</v>
      </c>
      <c r="R32" s="40" t="s">
        <v>410</v>
      </c>
      <c r="S32" s="41" t="s">
        <v>449</v>
      </c>
      <c r="T32" s="31">
        <v>517739.33</v>
      </c>
      <c r="U32" s="31" t="s">
        <v>69</v>
      </c>
      <c r="V32" s="31">
        <v>517739.33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517739.33</v>
      </c>
      <c r="AD32" s="31" t="s">
        <v>69</v>
      </c>
      <c r="AE32" s="31" t="s">
        <v>69</v>
      </c>
      <c r="AF32" s="56">
        <f t="shared" si="0"/>
        <v>12.915625053985119</v>
      </c>
      <c r="AG32" s="14"/>
    </row>
    <row r="33" spans="1:33" ht="52.2" x14ac:dyDescent="0.3">
      <c r="A33" s="39" t="s">
        <v>423</v>
      </c>
      <c r="B33" s="40" t="s">
        <v>410</v>
      </c>
      <c r="C33" s="41" t="s">
        <v>450</v>
      </c>
      <c r="D33" s="31">
        <v>19286500</v>
      </c>
      <c r="E33" s="31" t="s">
        <v>69</v>
      </c>
      <c r="F33" s="31">
        <v>19286500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19286500</v>
      </c>
      <c r="N33" s="31" t="s">
        <v>69</v>
      </c>
      <c r="O33" s="31" t="s">
        <v>69</v>
      </c>
      <c r="P33" s="32" t="s">
        <v>69</v>
      </c>
      <c r="Q33" s="39" t="s">
        <v>423</v>
      </c>
      <c r="R33" s="40" t="s">
        <v>410</v>
      </c>
      <c r="S33" s="41" t="s">
        <v>450</v>
      </c>
      <c r="T33" s="31">
        <v>5943070.0999999996</v>
      </c>
      <c r="U33" s="31" t="s">
        <v>69</v>
      </c>
      <c r="V33" s="31">
        <v>5943070.0999999996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5943070.0999999996</v>
      </c>
      <c r="AD33" s="31" t="s">
        <v>69</v>
      </c>
      <c r="AE33" s="31" t="s">
        <v>69</v>
      </c>
      <c r="AF33" s="56">
        <f t="shared" si="0"/>
        <v>30.814663624815285</v>
      </c>
      <c r="AG33" s="14"/>
    </row>
    <row r="34" spans="1:33" ht="42" x14ac:dyDescent="0.3">
      <c r="A34" s="39" t="s">
        <v>432</v>
      </c>
      <c r="B34" s="40" t="s">
        <v>410</v>
      </c>
      <c r="C34" s="41" t="s">
        <v>451</v>
      </c>
      <c r="D34" s="31">
        <v>24187041</v>
      </c>
      <c r="E34" s="31" t="s">
        <v>69</v>
      </c>
      <c r="F34" s="31">
        <v>24187041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24187041</v>
      </c>
      <c r="N34" s="31" t="s">
        <v>69</v>
      </c>
      <c r="O34" s="31" t="s">
        <v>69</v>
      </c>
      <c r="P34" s="32" t="s">
        <v>69</v>
      </c>
      <c r="Q34" s="39" t="s">
        <v>432</v>
      </c>
      <c r="R34" s="40" t="s">
        <v>410</v>
      </c>
      <c r="S34" s="41" t="s">
        <v>451</v>
      </c>
      <c r="T34" s="31">
        <v>3734267</v>
      </c>
      <c r="U34" s="31" t="s">
        <v>69</v>
      </c>
      <c r="V34" s="31">
        <v>3734267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3734267</v>
      </c>
      <c r="AD34" s="31" t="s">
        <v>69</v>
      </c>
      <c r="AE34" s="31" t="s">
        <v>69</v>
      </c>
      <c r="AF34" s="56">
        <f t="shared" si="0"/>
        <v>15.439122958447046</v>
      </c>
      <c r="AG34" s="14"/>
    </row>
    <row r="35" spans="1:33" ht="42" x14ac:dyDescent="0.3">
      <c r="A35" s="39" t="s">
        <v>434</v>
      </c>
      <c r="B35" s="40" t="s">
        <v>410</v>
      </c>
      <c r="C35" s="41" t="s">
        <v>452</v>
      </c>
      <c r="D35" s="31">
        <v>24187041</v>
      </c>
      <c r="E35" s="31" t="s">
        <v>69</v>
      </c>
      <c r="F35" s="31">
        <v>24187041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24187041</v>
      </c>
      <c r="N35" s="31" t="s">
        <v>69</v>
      </c>
      <c r="O35" s="31" t="s">
        <v>69</v>
      </c>
      <c r="P35" s="32" t="s">
        <v>69</v>
      </c>
      <c r="Q35" s="39" t="s">
        <v>434</v>
      </c>
      <c r="R35" s="40" t="s">
        <v>410</v>
      </c>
      <c r="S35" s="41" t="s">
        <v>452</v>
      </c>
      <c r="T35" s="31">
        <v>3734267</v>
      </c>
      <c r="U35" s="31" t="s">
        <v>69</v>
      </c>
      <c r="V35" s="31">
        <v>3734267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3734267</v>
      </c>
      <c r="AD35" s="31" t="s">
        <v>69</v>
      </c>
      <c r="AE35" s="31" t="s">
        <v>69</v>
      </c>
      <c r="AF35" s="56">
        <f t="shared" si="0"/>
        <v>15.439122958447046</v>
      </c>
      <c r="AG35" s="14"/>
    </row>
    <row r="36" spans="1:33" ht="31.8" x14ac:dyDescent="0.3">
      <c r="A36" s="39" t="s">
        <v>436</v>
      </c>
      <c r="B36" s="40" t="s">
        <v>410</v>
      </c>
      <c r="C36" s="41" t="s">
        <v>453</v>
      </c>
      <c r="D36" s="31">
        <v>21379848.719999999</v>
      </c>
      <c r="E36" s="31" t="s">
        <v>69</v>
      </c>
      <c r="F36" s="31">
        <v>21379848.719999999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21379848.719999999</v>
      </c>
      <c r="N36" s="31" t="s">
        <v>69</v>
      </c>
      <c r="O36" s="31" t="s">
        <v>69</v>
      </c>
      <c r="P36" s="32" t="s">
        <v>69</v>
      </c>
      <c r="Q36" s="39" t="s">
        <v>436</v>
      </c>
      <c r="R36" s="40" t="s">
        <v>410</v>
      </c>
      <c r="S36" s="41" t="s">
        <v>453</v>
      </c>
      <c r="T36" s="31">
        <v>2493352.5699999998</v>
      </c>
      <c r="U36" s="31" t="s">
        <v>69</v>
      </c>
      <c r="V36" s="31">
        <v>2493352.5699999998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2493352.5699999998</v>
      </c>
      <c r="AD36" s="31" t="s">
        <v>69</v>
      </c>
      <c r="AE36" s="31" t="s">
        <v>69</v>
      </c>
      <c r="AF36" s="56">
        <f t="shared" si="0"/>
        <v>11.662161892041675</v>
      </c>
      <c r="AG36" s="14"/>
    </row>
    <row r="37" spans="1:33" ht="31.8" x14ac:dyDescent="0.3">
      <c r="A37" s="39" t="s">
        <v>454</v>
      </c>
      <c r="B37" s="40" t="s">
        <v>410</v>
      </c>
      <c r="C37" s="41" t="s">
        <v>455</v>
      </c>
      <c r="D37" s="31">
        <v>2807192.28</v>
      </c>
      <c r="E37" s="31" t="s">
        <v>69</v>
      </c>
      <c r="F37" s="31">
        <v>2807192.28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2807192.28</v>
      </c>
      <c r="N37" s="31" t="s">
        <v>69</v>
      </c>
      <c r="O37" s="31" t="s">
        <v>69</v>
      </c>
      <c r="P37" s="32" t="s">
        <v>69</v>
      </c>
      <c r="Q37" s="39" t="s">
        <v>454</v>
      </c>
      <c r="R37" s="40" t="s">
        <v>410</v>
      </c>
      <c r="S37" s="41" t="s">
        <v>455</v>
      </c>
      <c r="T37" s="31">
        <v>1240914.43</v>
      </c>
      <c r="U37" s="31" t="s">
        <v>69</v>
      </c>
      <c r="V37" s="31">
        <v>1240914.43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1240914.43</v>
      </c>
      <c r="AD37" s="31" t="s">
        <v>69</v>
      </c>
      <c r="AE37" s="31" t="s">
        <v>69</v>
      </c>
      <c r="AF37" s="56">
        <f t="shared" si="0"/>
        <v>44.204824829455575</v>
      </c>
      <c r="AG37" s="14"/>
    </row>
    <row r="38" spans="1:33" ht="31.8" x14ac:dyDescent="0.3">
      <c r="A38" s="39" t="s">
        <v>456</v>
      </c>
      <c r="B38" s="40" t="s">
        <v>410</v>
      </c>
      <c r="C38" s="41" t="s">
        <v>457</v>
      </c>
      <c r="D38" s="31">
        <v>27472.25</v>
      </c>
      <c r="E38" s="31" t="s">
        <v>69</v>
      </c>
      <c r="F38" s="31">
        <v>27472.25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27472.25</v>
      </c>
      <c r="N38" s="31" t="s">
        <v>69</v>
      </c>
      <c r="O38" s="31" t="s">
        <v>69</v>
      </c>
      <c r="P38" s="32" t="s">
        <v>69</v>
      </c>
      <c r="Q38" s="39" t="s">
        <v>456</v>
      </c>
      <c r="R38" s="40" t="s">
        <v>410</v>
      </c>
      <c r="S38" s="41" t="s">
        <v>457</v>
      </c>
      <c r="T38" s="31">
        <v>27472.25</v>
      </c>
      <c r="U38" s="31" t="s">
        <v>69</v>
      </c>
      <c r="V38" s="31">
        <v>27472.25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27472.25</v>
      </c>
      <c r="AD38" s="31" t="s">
        <v>69</v>
      </c>
      <c r="AE38" s="31" t="s">
        <v>69</v>
      </c>
      <c r="AF38" s="56">
        <f t="shared" si="0"/>
        <v>100</v>
      </c>
      <c r="AG38" s="14"/>
    </row>
    <row r="39" spans="1:33" ht="42" x14ac:dyDescent="0.3">
      <c r="A39" s="39" t="s">
        <v>458</v>
      </c>
      <c r="B39" s="40" t="s">
        <v>410</v>
      </c>
      <c r="C39" s="41" t="s">
        <v>459</v>
      </c>
      <c r="D39" s="31">
        <v>27472.25</v>
      </c>
      <c r="E39" s="31" t="s">
        <v>69</v>
      </c>
      <c r="F39" s="31">
        <v>27472.25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27472.25</v>
      </c>
      <c r="N39" s="31" t="s">
        <v>69</v>
      </c>
      <c r="O39" s="31" t="s">
        <v>69</v>
      </c>
      <c r="P39" s="32" t="s">
        <v>69</v>
      </c>
      <c r="Q39" s="39" t="s">
        <v>458</v>
      </c>
      <c r="R39" s="40" t="s">
        <v>410</v>
      </c>
      <c r="S39" s="41" t="s">
        <v>459</v>
      </c>
      <c r="T39" s="31">
        <v>27472.25</v>
      </c>
      <c r="U39" s="31" t="s">
        <v>69</v>
      </c>
      <c r="V39" s="31">
        <v>27472.25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27472.25</v>
      </c>
      <c r="AD39" s="31" t="s">
        <v>69</v>
      </c>
      <c r="AE39" s="31" t="s">
        <v>69</v>
      </c>
      <c r="AF39" s="56">
        <f t="shared" si="0"/>
        <v>100</v>
      </c>
      <c r="AG39" s="14"/>
    </row>
    <row r="40" spans="1:33" ht="42" x14ac:dyDescent="0.3">
      <c r="A40" s="39" t="s">
        <v>460</v>
      </c>
      <c r="B40" s="40" t="s">
        <v>410</v>
      </c>
      <c r="C40" s="41" t="s">
        <v>461</v>
      </c>
      <c r="D40" s="31">
        <v>27472.25</v>
      </c>
      <c r="E40" s="31" t="s">
        <v>69</v>
      </c>
      <c r="F40" s="31">
        <v>27472.25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27472.25</v>
      </c>
      <c r="N40" s="31" t="s">
        <v>69</v>
      </c>
      <c r="O40" s="31" t="s">
        <v>69</v>
      </c>
      <c r="P40" s="32" t="s">
        <v>69</v>
      </c>
      <c r="Q40" s="39" t="s">
        <v>460</v>
      </c>
      <c r="R40" s="40" t="s">
        <v>410</v>
      </c>
      <c r="S40" s="41" t="s">
        <v>461</v>
      </c>
      <c r="T40" s="31">
        <v>27472.25</v>
      </c>
      <c r="U40" s="31" t="s">
        <v>69</v>
      </c>
      <c r="V40" s="31">
        <v>27472.25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27472.25</v>
      </c>
      <c r="AD40" s="31" t="s">
        <v>69</v>
      </c>
      <c r="AE40" s="31" t="s">
        <v>69</v>
      </c>
      <c r="AF40" s="56">
        <f t="shared" si="0"/>
        <v>100</v>
      </c>
      <c r="AG40" s="14"/>
    </row>
    <row r="41" spans="1:33" ht="31.8" x14ac:dyDescent="0.3">
      <c r="A41" s="39" t="s">
        <v>462</v>
      </c>
      <c r="B41" s="40" t="s">
        <v>410</v>
      </c>
      <c r="C41" s="41" t="s">
        <v>463</v>
      </c>
      <c r="D41" s="31" t="s">
        <v>69</v>
      </c>
      <c r="E41" s="31" t="s">
        <v>69</v>
      </c>
      <c r="F41" s="31" t="s">
        <v>69</v>
      </c>
      <c r="G41" s="31">
        <v>24178000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24178000</v>
      </c>
      <c r="N41" s="31" t="s">
        <v>69</v>
      </c>
      <c r="O41" s="31" t="s">
        <v>69</v>
      </c>
      <c r="P41" s="32" t="s">
        <v>69</v>
      </c>
      <c r="Q41" s="39" t="s">
        <v>462</v>
      </c>
      <c r="R41" s="40" t="s">
        <v>410</v>
      </c>
      <c r="S41" s="41" t="s">
        <v>463</v>
      </c>
      <c r="T41" s="31" t="s">
        <v>69</v>
      </c>
      <c r="U41" s="31" t="s">
        <v>69</v>
      </c>
      <c r="V41" s="31" t="s">
        <v>69</v>
      </c>
      <c r="W41" s="31">
        <v>5089112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5089112</v>
      </c>
      <c r="AD41" s="31" t="s">
        <v>69</v>
      </c>
      <c r="AE41" s="31" t="s">
        <v>69</v>
      </c>
      <c r="AF41" s="56">
        <f t="shared" si="0"/>
        <v>21.048523451071222</v>
      </c>
      <c r="AG41" s="14"/>
    </row>
    <row r="42" spans="1:33" ht="31.8" x14ac:dyDescent="0.3">
      <c r="A42" s="39" t="s">
        <v>368</v>
      </c>
      <c r="B42" s="40" t="s">
        <v>410</v>
      </c>
      <c r="C42" s="41" t="s">
        <v>464</v>
      </c>
      <c r="D42" s="31" t="s">
        <v>69</v>
      </c>
      <c r="E42" s="31" t="s">
        <v>69</v>
      </c>
      <c r="F42" s="31" t="s">
        <v>69</v>
      </c>
      <c r="G42" s="31">
        <v>24178000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24178000</v>
      </c>
      <c r="N42" s="31" t="s">
        <v>69</v>
      </c>
      <c r="O42" s="31" t="s">
        <v>69</v>
      </c>
      <c r="P42" s="32" t="s">
        <v>69</v>
      </c>
      <c r="Q42" s="39" t="s">
        <v>368</v>
      </c>
      <c r="R42" s="40" t="s">
        <v>410</v>
      </c>
      <c r="S42" s="41" t="s">
        <v>464</v>
      </c>
      <c r="T42" s="31" t="s">
        <v>69</v>
      </c>
      <c r="U42" s="31" t="s">
        <v>69</v>
      </c>
      <c r="V42" s="31" t="s">
        <v>69</v>
      </c>
      <c r="W42" s="31">
        <v>5089112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5089112</v>
      </c>
      <c r="AD42" s="31" t="s">
        <v>69</v>
      </c>
      <c r="AE42" s="31" t="s">
        <v>69</v>
      </c>
      <c r="AF42" s="56">
        <f t="shared" si="0"/>
        <v>21.048523451071222</v>
      </c>
      <c r="AG42" s="14"/>
    </row>
    <row r="43" spans="1:33" ht="31.8" x14ac:dyDescent="0.3">
      <c r="A43" s="39" t="s">
        <v>438</v>
      </c>
      <c r="B43" s="40" t="s">
        <v>410</v>
      </c>
      <c r="C43" s="41" t="s">
        <v>465</v>
      </c>
      <c r="D43" s="31">
        <v>124400</v>
      </c>
      <c r="E43" s="31" t="s">
        <v>69</v>
      </c>
      <c r="F43" s="31">
        <v>124400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124400</v>
      </c>
      <c r="N43" s="31" t="s">
        <v>69</v>
      </c>
      <c r="O43" s="31" t="s">
        <v>69</v>
      </c>
      <c r="P43" s="32" t="s">
        <v>69</v>
      </c>
      <c r="Q43" s="39" t="s">
        <v>438</v>
      </c>
      <c r="R43" s="40" t="s">
        <v>410</v>
      </c>
      <c r="S43" s="41" t="s">
        <v>465</v>
      </c>
      <c r="T43" s="31">
        <v>58700</v>
      </c>
      <c r="U43" s="31" t="s">
        <v>69</v>
      </c>
      <c r="V43" s="31">
        <v>58700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58700</v>
      </c>
      <c r="AD43" s="31" t="s">
        <v>69</v>
      </c>
      <c r="AE43" s="31" t="s">
        <v>69</v>
      </c>
      <c r="AF43" s="56">
        <f t="shared" si="0"/>
        <v>47.186495176848872</v>
      </c>
      <c r="AG43" s="14"/>
    </row>
    <row r="44" spans="1:33" ht="31.8" x14ac:dyDescent="0.3">
      <c r="A44" s="39" t="s">
        <v>440</v>
      </c>
      <c r="B44" s="40" t="s">
        <v>410</v>
      </c>
      <c r="C44" s="41" t="s">
        <v>466</v>
      </c>
      <c r="D44" s="31">
        <v>124400</v>
      </c>
      <c r="E44" s="31" t="s">
        <v>69</v>
      </c>
      <c r="F44" s="31">
        <v>124400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124400</v>
      </c>
      <c r="N44" s="31" t="s">
        <v>69</v>
      </c>
      <c r="O44" s="31" t="s">
        <v>69</v>
      </c>
      <c r="P44" s="32" t="s">
        <v>69</v>
      </c>
      <c r="Q44" s="39" t="s">
        <v>440</v>
      </c>
      <c r="R44" s="40" t="s">
        <v>410</v>
      </c>
      <c r="S44" s="41" t="s">
        <v>466</v>
      </c>
      <c r="T44" s="31">
        <v>58700</v>
      </c>
      <c r="U44" s="31" t="s">
        <v>69</v>
      </c>
      <c r="V44" s="31">
        <v>58700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58700</v>
      </c>
      <c r="AD44" s="31" t="s">
        <v>69</v>
      </c>
      <c r="AE44" s="31" t="s">
        <v>69</v>
      </c>
      <c r="AF44" s="56">
        <f t="shared" si="0"/>
        <v>47.186495176848872</v>
      </c>
      <c r="AG44" s="14"/>
    </row>
    <row r="45" spans="1:33" ht="31.8" x14ac:dyDescent="0.3">
      <c r="A45" s="39" t="s">
        <v>467</v>
      </c>
      <c r="B45" s="40" t="s">
        <v>410</v>
      </c>
      <c r="C45" s="41" t="s">
        <v>468</v>
      </c>
      <c r="D45" s="31">
        <v>105000</v>
      </c>
      <c r="E45" s="31" t="s">
        <v>69</v>
      </c>
      <c r="F45" s="31">
        <v>105000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105000</v>
      </c>
      <c r="N45" s="31" t="s">
        <v>69</v>
      </c>
      <c r="O45" s="31" t="s">
        <v>69</v>
      </c>
      <c r="P45" s="32" t="s">
        <v>69</v>
      </c>
      <c r="Q45" s="39" t="s">
        <v>467</v>
      </c>
      <c r="R45" s="40" t="s">
        <v>410</v>
      </c>
      <c r="S45" s="41" t="s">
        <v>468</v>
      </c>
      <c r="T45" s="31">
        <v>54000</v>
      </c>
      <c r="U45" s="31" t="s">
        <v>69</v>
      </c>
      <c r="V45" s="31">
        <v>54000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54000</v>
      </c>
      <c r="AD45" s="31" t="s">
        <v>69</v>
      </c>
      <c r="AE45" s="31" t="s">
        <v>69</v>
      </c>
      <c r="AF45" s="56">
        <f t="shared" si="0"/>
        <v>51.428571428571423</v>
      </c>
      <c r="AG45" s="14"/>
    </row>
    <row r="46" spans="1:33" ht="31.8" x14ac:dyDescent="0.3">
      <c r="A46" s="39" t="s">
        <v>442</v>
      </c>
      <c r="B46" s="40" t="s">
        <v>410</v>
      </c>
      <c r="C46" s="41" t="s">
        <v>469</v>
      </c>
      <c r="D46" s="31">
        <v>19400</v>
      </c>
      <c r="E46" s="31" t="s">
        <v>69</v>
      </c>
      <c r="F46" s="31">
        <v>19400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19400</v>
      </c>
      <c r="N46" s="31" t="s">
        <v>69</v>
      </c>
      <c r="O46" s="31" t="s">
        <v>69</v>
      </c>
      <c r="P46" s="32" t="s">
        <v>69</v>
      </c>
      <c r="Q46" s="39" t="s">
        <v>442</v>
      </c>
      <c r="R46" s="40" t="s">
        <v>410</v>
      </c>
      <c r="S46" s="41" t="s">
        <v>469</v>
      </c>
      <c r="T46" s="31">
        <v>4700</v>
      </c>
      <c r="U46" s="31" t="s">
        <v>69</v>
      </c>
      <c r="V46" s="31">
        <v>4700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4700</v>
      </c>
      <c r="AD46" s="31" t="s">
        <v>69</v>
      </c>
      <c r="AE46" s="31" t="s">
        <v>69</v>
      </c>
      <c r="AF46" s="56">
        <f t="shared" si="0"/>
        <v>24.226804123711339</v>
      </c>
      <c r="AG46" s="14"/>
    </row>
    <row r="47" spans="1:33" ht="31.8" x14ac:dyDescent="0.3">
      <c r="A47" s="39" t="s">
        <v>470</v>
      </c>
      <c r="B47" s="40" t="s">
        <v>410</v>
      </c>
      <c r="C47" s="41" t="s">
        <v>471</v>
      </c>
      <c r="D47" s="31">
        <v>29700</v>
      </c>
      <c r="E47" s="31" t="s">
        <v>69</v>
      </c>
      <c r="F47" s="31">
        <v>29700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29700</v>
      </c>
      <c r="N47" s="31" t="s">
        <v>69</v>
      </c>
      <c r="O47" s="31" t="s">
        <v>69</v>
      </c>
      <c r="P47" s="32" t="s">
        <v>69</v>
      </c>
      <c r="Q47" s="39" t="s">
        <v>470</v>
      </c>
      <c r="R47" s="40" t="s">
        <v>410</v>
      </c>
      <c r="S47" s="41" t="s">
        <v>471</v>
      </c>
      <c r="T47" s="31" t="s">
        <v>69</v>
      </c>
      <c r="U47" s="31" t="s">
        <v>69</v>
      </c>
      <c r="V47" s="31" t="s">
        <v>69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 t="s">
        <v>69</v>
      </c>
      <c r="AD47" s="31" t="s">
        <v>69</v>
      </c>
      <c r="AE47" s="31" t="s">
        <v>69</v>
      </c>
      <c r="AF47" s="56"/>
      <c r="AG47" s="14"/>
    </row>
    <row r="48" spans="1:33" ht="42" x14ac:dyDescent="0.3">
      <c r="A48" s="39" t="s">
        <v>432</v>
      </c>
      <c r="B48" s="40" t="s">
        <v>410</v>
      </c>
      <c r="C48" s="41" t="s">
        <v>472</v>
      </c>
      <c r="D48" s="31">
        <v>29700</v>
      </c>
      <c r="E48" s="31" t="s">
        <v>69</v>
      </c>
      <c r="F48" s="31">
        <v>29700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29700</v>
      </c>
      <c r="N48" s="31" t="s">
        <v>69</v>
      </c>
      <c r="O48" s="31" t="s">
        <v>69</v>
      </c>
      <c r="P48" s="32" t="s">
        <v>69</v>
      </c>
      <c r="Q48" s="39" t="s">
        <v>432</v>
      </c>
      <c r="R48" s="40" t="s">
        <v>410</v>
      </c>
      <c r="S48" s="41" t="s">
        <v>472</v>
      </c>
      <c r="T48" s="31" t="s">
        <v>69</v>
      </c>
      <c r="U48" s="31" t="s">
        <v>69</v>
      </c>
      <c r="V48" s="31" t="s">
        <v>69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 t="s">
        <v>69</v>
      </c>
      <c r="AD48" s="31" t="s">
        <v>69</v>
      </c>
      <c r="AE48" s="31" t="s">
        <v>69</v>
      </c>
      <c r="AF48" s="56"/>
      <c r="AG48" s="14"/>
    </row>
    <row r="49" spans="1:33" ht="42" x14ac:dyDescent="0.3">
      <c r="A49" s="39" t="s">
        <v>434</v>
      </c>
      <c r="B49" s="40" t="s">
        <v>410</v>
      </c>
      <c r="C49" s="41" t="s">
        <v>473</v>
      </c>
      <c r="D49" s="31">
        <v>29700</v>
      </c>
      <c r="E49" s="31" t="s">
        <v>69</v>
      </c>
      <c r="F49" s="31">
        <v>29700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29700</v>
      </c>
      <c r="N49" s="31" t="s">
        <v>69</v>
      </c>
      <c r="O49" s="31" t="s">
        <v>69</v>
      </c>
      <c r="P49" s="32" t="s">
        <v>69</v>
      </c>
      <c r="Q49" s="39" t="s">
        <v>434</v>
      </c>
      <c r="R49" s="40" t="s">
        <v>410</v>
      </c>
      <c r="S49" s="41" t="s">
        <v>473</v>
      </c>
      <c r="T49" s="31" t="s">
        <v>69</v>
      </c>
      <c r="U49" s="31" t="s">
        <v>69</v>
      </c>
      <c r="V49" s="31" t="s">
        <v>69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 t="s">
        <v>69</v>
      </c>
      <c r="AD49" s="31" t="s">
        <v>69</v>
      </c>
      <c r="AE49" s="31" t="s">
        <v>69</v>
      </c>
      <c r="AF49" s="56"/>
      <c r="AG49" s="14"/>
    </row>
    <row r="50" spans="1:33" ht="31.8" x14ac:dyDescent="0.3">
      <c r="A50" s="39" t="s">
        <v>436</v>
      </c>
      <c r="B50" s="40" t="s">
        <v>410</v>
      </c>
      <c r="C50" s="41" t="s">
        <v>474</v>
      </c>
      <c r="D50" s="31">
        <v>29700</v>
      </c>
      <c r="E50" s="31" t="s">
        <v>69</v>
      </c>
      <c r="F50" s="31">
        <v>29700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29700</v>
      </c>
      <c r="N50" s="31" t="s">
        <v>69</v>
      </c>
      <c r="O50" s="31" t="s">
        <v>69</v>
      </c>
      <c r="P50" s="32" t="s">
        <v>69</v>
      </c>
      <c r="Q50" s="39" t="s">
        <v>436</v>
      </c>
      <c r="R50" s="40" t="s">
        <v>410</v>
      </c>
      <c r="S50" s="41" t="s">
        <v>474</v>
      </c>
      <c r="T50" s="31" t="s">
        <v>69</v>
      </c>
      <c r="U50" s="31" t="s">
        <v>69</v>
      </c>
      <c r="V50" s="31" t="s">
        <v>69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 t="s">
        <v>69</v>
      </c>
      <c r="AD50" s="31" t="s">
        <v>69</v>
      </c>
      <c r="AE50" s="31" t="s">
        <v>69</v>
      </c>
      <c r="AF50" s="56"/>
      <c r="AG50" s="14"/>
    </row>
    <row r="51" spans="1:33" ht="42" x14ac:dyDescent="0.3">
      <c r="A51" s="39" t="s">
        <v>475</v>
      </c>
      <c r="B51" s="40" t="s">
        <v>410</v>
      </c>
      <c r="C51" s="41" t="s">
        <v>476</v>
      </c>
      <c r="D51" s="31">
        <v>45931000</v>
      </c>
      <c r="E51" s="31" t="s">
        <v>69</v>
      </c>
      <c r="F51" s="31">
        <v>45931000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45931000</v>
      </c>
      <c r="N51" s="31" t="s">
        <v>69</v>
      </c>
      <c r="O51" s="31" t="s">
        <v>69</v>
      </c>
      <c r="P51" s="32" t="s">
        <v>69</v>
      </c>
      <c r="Q51" s="39" t="s">
        <v>475</v>
      </c>
      <c r="R51" s="40" t="s">
        <v>410</v>
      </c>
      <c r="S51" s="41" t="s">
        <v>476</v>
      </c>
      <c r="T51" s="31">
        <v>13503251.91</v>
      </c>
      <c r="U51" s="31" t="s">
        <v>69</v>
      </c>
      <c r="V51" s="31">
        <v>13503251.91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13503251.91</v>
      </c>
      <c r="AD51" s="31" t="s">
        <v>69</v>
      </c>
      <c r="AE51" s="31" t="s">
        <v>69</v>
      </c>
      <c r="AF51" s="56">
        <f t="shared" si="0"/>
        <v>29.398993947442904</v>
      </c>
      <c r="AG51" s="14"/>
    </row>
    <row r="52" spans="1:33" ht="62.4" x14ac:dyDescent="0.3">
      <c r="A52" s="39" t="s">
        <v>415</v>
      </c>
      <c r="B52" s="40" t="s">
        <v>410</v>
      </c>
      <c r="C52" s="41" t="s">
        <v>477</v>
      </c>
      <c r="D52" s="31">
        <v>42963700</v>
      </c>
      <c r="E52" s="31" t="s">
        <v>69</v>
      </c>
      <c r="F52" s="31">
        <v>42963700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42963700</v>
      </c>
      <c r="N52" s="31" t="s">
        <v>69</v>
      </c>
      <c r="O52" s="31" t="s">
        <v>69</v>
      </c>
      <c r="P52" s="32" t="s">
        <v>69</v>
      </c>
      <c r="Q52" s="39" t="s">
        <v>415</v>
      </c>
      <c r="R52" s="40" t="s">
        <v>410</v>
      </c>
      <c r="S52" s="41" t="s">
        <v>477</v>
      </c>
      <c r="T52" s="31">
        <v>12883924.890000001</v>
      </c>
      <c r="U52" s="31" t="s">
        <v>69</v>
      </c>
      <c r="V52" s="31">
        <v>12883924.890000001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12883924.890000001</v>
      </c>
      <c r="AD52" s="31" t="s">
        <v>69</v>
      </c>
      <c r="AE52" s="31" t="s">
        <v>69</v>
      </c>
      <c r="AF52" s="56">
        <f t="shared" si="0"/>
        <v>29.987931416521391</v>
      </c>
      <c r="AG52" s="14"/>
    </row>
    <row r="53" spans="1:33" ht="42" x14ac:dyDescent="0.3">
      <c r="A53" s="39" t="s">
        <v>417</v>
      </c>
      <c r="B53" s="40" t="s">
        <v>410</v>
      </c>
      <c r="C53" s="41" t="s">
        <v>478</v>
      </c>
      <c r="D53" s="31">
        <v>42963700</v>
      </c>
      <c r="E53" s="31" t="s">
        <v>69</v>
      </c>
      <c r="F53" s="31">
        <v>42963700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42963700</v>
      </c>
      <c r="N53" s="31" t="s">
        <v>69</v>
      </c>
      <c r="O53" s="31" t="s">
        <v>69</v>
      </c>
      <c r="P53" s="32" t="s">
        <v>69</v>
      </c>
      <c r="Q53" s="39" t="s">
        <v>417</v>
      </c>
      <c r="R53" s="40" t="s">
        <v>410</v>
      </c>
      <c r="S53" s="41" t="s">
        <v>478</v>
      </c>
      <c r="T53" s="31">
        <v>12883924.890000001</v>
      </c>
      <c r="U53" s="31" t="s">
        <v>69</v>
      </c>
      <c r="V53" s="31">
        <v>12883924.890000001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12883924.890000001</v>
      </c>
      <c r="AD53" s="31" t="s">
        <v>69</v>
      </c>
      <c r="AE53" s="31" t="s">
        <v>69</v>
      </c>
      <c r="AF53" s="56">
        <f t="shared" si="0"/>
        <v>29.987931416521391</v>
      </c>
      <c r="AG53" s="14"/>
    </row>
    <row r="54" spans="1:33" ht="31.8" x14ac:dyDescent="0.3">
      <c r="A54" s="39" t="s">
        <v>419</v>
      </c>
      <c r="B54" s="40" t="s">
        <v>410</v>
      </c>
      <c r="C54" s="41" t="s">
        <v>479</v>
      </c>
      <c r="D54" s="31">
        <v>32383800</v>
      </c>
      <c r="E54" s="31" t="s">
        <v>69</v>
      </c>
      <c r="F54" s="31">
        <v>32383800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32383800</v>
      </c>
      <c r="N54" s="31" t="s">
        <v>69</v>
      </c>
      <c r="O54" s="31" t="s">
        <v>69</v>
      </c>
      <c r="P54" s="32" t="s">
        <v>69</v>
      </c>
      <c r="Q54" s="39" t="s">
        <v>419</v>
      </c>
      <c r="R54" s="40" t="s">
        <v>410</v>
      </c>
      <c r="S54" s="41" t="s">
        <v>479</v>
      </c>
      <c r="T54" s="31">
        <v>10179224.58</v>
      </c>
      <c r="U54" s="31" t="s">
        <v>69</v>
      </c>
      <c r="V54" s="31">
        <v>10179224.58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10179224.58</v>
      </c>
      <c r="AD54" s="31" t="s">
        <v>69</v>
      </c>
      <c r="AE54" s="31" t="s">
        <v>69</v>
      </c>
      <c r="AF54" s="56">
        <f t="shared" si="0"/>
        <v>31.433076352991314</v>
      </c>
      <c r="AG54" s="14"/>
    </row>
    <row r="55" spans="1:33" ht="42" x14ac:dyDescent="0.3">
      <c r="A55" s="39" t="s">
        <v>421</v>
      </c>
      <c r="B55" s="40" t="s">
        <v>410</v>
      </c>
      <c r="C55" s="41" t="s">
        <v>480</v>
      </c>
      <c r="D55" s="31">
        <v>1139000</v>
      </c>
      <c r="E55" s="31" t="s">
        <v>69</v>
      </c>
      <c r="F55" s="31">
        <v>1139000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1139000</v>
      </c>
      <c r="N55" s="31" t="s">
        <v>69</v>
      </c>
      <c r="O55" s="31" t="s">
        <v>69</v>
      </c>
      <c r="P55" s="32" t="s">
        <v>69</v>
      </c>
      <c r="Q55" s="39" t="s">
        <v>421</v>
      </c>
      <c r="R55" s="40" t="s">
        <v>410</v>
      </c>
      <c r="S55" s="41" t="s">
        <v>480</v>
      </c>
      <c r="T55" s="31">
        <v>31541.200000000001</v>
      </c>
      <c r="U55" s="31" t="s">
        <v>69</v>
      </c>
      <c r="V55" s="31">
        <v>31541.200000000001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31541.200000000001</v>
      </c>
      <c r="AD55" s="31" t="s">
        <v>69</v>
      </c>
      <c r="AE55" s="31" t="s">
        <v>69</v>
      </c>
      <c r="AF55" s="56">
        <f t="shared" si="0"/>
        <v>2.7692010535557507</v>
      </c>
      <c r="AG55" s="14"/>
    </row>
    <row r="56" spans="1:33" ht="52.2" x14ac:dyDescent="0.3">
      <c r="A56" s="39" t="s">
        <v>423</v>
      </c>
      <c r="B56" s="40" t="s">
        <v>410</v>
      </c>
      <c r="C56" s="41" t="s">
        <v>481</v>
      </c>
      <c r="D56" s="31">
        <v>9440900</v>
      </c>
      <c r="E56" s="31" t="s">
        <v>69</v>
      </c>
      <c r="F56" s="31">
        <v>9440900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9440900</v>
      </c>
      <c r="N56" s="31" t="s">
        <v>69</v>
      </c>
      <c r="O56" s="31" t="s">
        <v>69</v>
      </c>
      <c r="P56" s="32" t="s">
        <v>69</v>
      </c>
      <c r="Q56" s="39" t="s">
        <v>423</v>
      </c>
      <c r="R56" s="40" t="s">
        <v>410</v>
      </c>
      <c r="S56" s="41" t="s">
        <v>481</v>
      </c>
      <c r="T56" s="31">
        <v>2673159.11</v>
      </c>
      <c r="U56" s="31" t="s">
        <v>69</v>
      </c>
      <c r="V56" s="31">
        <v>2673159.11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2673159.11</v>
      </c>
      <c r="AD56" s="31" t="s">
        <v>69</v>
      </c>
      <c r="AE56" s="31" t="s">
        <v>69</v>
      </c>
      <c r="AF56" s="56">
        <f t="shared" si="0"/>
        <v>28.314663962122253</v>
      </c>
      <c r="AG56" s="14"/>
    </row>
    <row r="57" spans="1:33" ht="42" x14ac:dyDescent="0.3">
      <c r="A57" s="39" t="s">
        <v>432</v>
      </c>
      <c r="B57" s="40" t="s">
        <v>410</v>
      </c>
      <c r="C57" s="41" t="s">
        <v>482</v>
      </c>
      <c r="D57" s="31">
        <v>2967300</v>
      </c>
      <c r="E57" s="31" t="s">
        <v>69</v>
      </c>
      <c r="F57" s="31">
        <v>2967300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2967300</v>
      </c>
      <c r="N57" s="31" t="s">
        <v>69</v>
      </c>
      <c r="O57" s="31" t="s">
        <v>69</v>
      </c>
      <c r="P57" s="32" t="s">
        <v>69</v>
      </c>
      <c r="Q57" s="39" t="s">
        <v>432</v>
      </c>
      <c r="R57" s="40" t="s">
        <v>410</v>
      </c>
      <c r="S57" s="41" t="s">
        <v>482</v>
      </c>
      <c r="T57" s="31">
        <v>619327.02</v>
      </c>
      <c r="U57" s="31" t="s">
        <v>69</v>
      </c>
      <c r="V57" s="31">
        <v>619327.02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619327.02</v>
      </c>
      <c r="AD57" s="31" t="s">
        <v>69</v>
      </c>
      <c r="AE57" s="31" t="s">
        <v>69</v>
      </c>
      <c r="AF57" s="56">
        <f t="shared" si="0"/>
        <v>20.87173592154484</v>
      </c>
      <c r="AG57" s="14"/>
    </row>
    <row r="58" spans="1:33" ht="42" x14ac:dyDescent="0.3">
      <c r="A58" s="39" t="s">
        <v>434</v>
      </c>
      <c r="B58" s="40" t="s">
        <v>410</v>
      </c>
      <c r="C58" s="41" t="s">
        <v>483</v>
      </c>
      <c r="D58" s="31">
        <v>2967300</v>
      </c>
      <c r="E58" s="31" t="s">
        <v>69</v>
      </c>
      <c r="F58" s="31">
        <v>2967300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2967300</v>
      </c>
      <c r="N58" s="31" t="s">
        <v>69</v>
      </c>
      <c r="O58" s="31" t="s">
        <v>69</v>
      </c>
      <c r="P58" s="32" t="s">
        <v>69</v>
      </c>
      <c r="Q58" s="39" t="s">
        <v>434</v>
      </c>
      <c r="R58" s="40" t="s">
        <v>410</v>
      </c>
      <c r="S58" s="41" t="s">
        <v>483</v>
      </c>
      <c r="T58" s="31">
        <v>619327.02</v>
      </c>
      <c r="U58" s="31" t="s">
        <v>69</v>
      </c>
      <c r="V58" s="31">
        <v>619327.02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619327.02</v>
      </c>
      <c r="AD58" s="31" t="s">
        <v>69</v>
      </c>
      <c r="AE58" s="31" t="s">
        <v>69</v>
      </c>
      <c r="AF58" s="56">
        <f t="shared" si="0"/>
        <v>20.87173592154484</v>
      </c>
      <c r="AG58" s="14"/>
    </row>
    <row r="59" spans="1:33" ht="31.8" x14ac:dyDescent="0.3">
      <c r="A59" s="39" t="s">
        <v>436</v>
      </c>
      <c r="B59" s="40" t="s">
        <v>410</v>
      </c>
      <c r="C59" s="41" t="s">
        <v>484</v>
      </c>
      <c r="D59" s="31">
        <v>2967300</v>
      </c>
      <c r="E59" s="31" t="s">
        <v>69</v>
      </c>
      <c r="F59" s="31">
        <v>2967300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2967300</v>
      </c>
      <c r="N59" s="31" t="s">
        <v>69</v>
      </c>
      <c r="O59" s="31" t="s">
        <v>69</v>
      </c>
      <c r="P59" s="32" t="s">
        <v>69</v>
      </c>
      <c r="Q59" s="39" t="s">
        <v>436</v>
      </c>
      <c r="R59" s="40" t="s">
        <v>410</v>
      </c>
      <c r="S59" s="41" t="s">
        <v>484</v>
      </c>
      <c r="T59" s="31">
        <v>619327.02</v>
      </c>
      <c r="U59" s="31" t="s">
        <v>69</v>
      </c>
      <c r="V59" s="31">
        <v>619327.02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619327.02</v>
      </c>
      <c r="AD59" s="31" t="s">
        <v>69</v>
      </c>
      <c r="AE59" s="31" t="s">
        <v>69</v>
      </c>
      <c r="AF59" s="56">
        <f t="shared" si="0"/>
        <v>20.87173592154484</v>
      </c>
      <c r="AG59" s="14"/>
    </row>
    <row r="60" spans="1:33" ht="31.8" x14ac:dyDescent="0.3">
      <c r="A60" s="39" t="s">
        <v>485</v>
      </c>
      <c r="B60" s="40" t="s">
        <v>410</v>
      </c>
      <c r="C60" s="41" t="s">
        <v>486</v>
      </c>
      <c r="D60" s="31">
        <v>880000</v>
      </c>
      <c r="E60" s="31" t="s">
        <v>69</v>
      </c>
      <c r="F60" s="31">
        <v>880000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880000</v>
      </c>
      <c r="N60" s="31" t="s">
        <v>69</v>
      </c>
      <c r="O60" s="31" t="s">
        <v>69</v>
      </c>
      <c r="P60" s="32" t="s">
        <v>69</v>
      </c>
      <c r="Q60" s="39" t="s">
        <v>485</v>
      </c>
      <c r="R60" s="40" t="s">
        <v>410</v>
      </c>
      <c r="S60" s="41" t="s">
        <v>486</v>
      </c>
      <c r="T60" s="31" t="s">
        <v>69</v>
      </c>
      <c r="U60" s="31" t="s">
        <v>69</v>
      </c>
      <c r="V60" s="31" t="s">
        <v>69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 t="s">
        <v>69</v>
      </c>
      <c r="AD60" s="31" t="s">
        <v>69</v>
      </c>
      <c r="AE60" s="31" t="s">
        <v>69</v>
      </c>
      <c r="AF60" s="56"/>
      <c r="AG60" s="14"/>
    </row>
    <row r="61" spans="1:33" ht="31.8" x14ac:dyDescent="0.3">
      <c r="A61" s="39" t="s">
        <v>438</v>
      </c>
      <c r="B61" s="40" t="s">
        <v>410</v>
      </c>
      <c r="C61" s="41" t="s">
        <v>487</v>
      </c>
      <c r="D61" s="31">
        <v>880000</v>
      </c>
      <c r="E61" s="31" t="s">
        <v>69</v>
      </c>
      <c r="F61" s="31">
        <v>880000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880000</v>
      </c>
      <c r="N61" s="31" t="s">
        <v>69</v>
      </c>
      <c r="O61" s="31" t="s">
        <v>69</v>
      </c>
      <c r="P61" s="32" t="s">
        <v>69</v>
      </c>
      <c r="Q61" s="39" t="s">
        <v>438</v>
      </c>
      <c r="R61" s="40" t="s">
        <v>410</v>
      </c>
      <c r="S61" s="41" t="s">
        <v>487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/>
      <c r="AG61" s="14"/>
    </row>
    <row r="62" spans="1:33" ht="31.8" x14ac:dyDescent="0.3">
      <c r="A62" s="39" t="s">
        <v>488</v>
      </c>
      <c r="B62" s="40" t="s">
        <v>410</v>
      </c>
      <c r="C62" s="41" t="s">
        <v>489</v>
      </c>
      <c r="D62" s="31">
        <v>880000</v>
      </c>
      <c r="E62" s="31" t="s">
        <v>69</v>
      </c>
      <c r="F62" s="31">
        <v>880000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880000</v>
      </c>
      <c r="N62" s="31" t="s">
        <v>69</v>
      </c>
      <c r="O62" s="31" t="s">
        <v>69</v>
      </c>
      <c r="P62" s="32" t="s">
        <v>69</v>
      </c>
      <c r="Q62" s="39" t="s">
        <v>488</v>
      </c>
      <c r="R62" s="40" t="s">
        <v>410</v>
      </c>
      <c r="S62" s="41" t="s">
        <v>489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/>
      <c r="AG62" s="14"/>
    </row>
    <row r="63" spans="1:33" ht="31.8" x14ac:dyDescent="0.3">
      <c r="A63" s="39" t="s">
        <v>490</v>
      </c>
      <c r="B63" s="40" t="s">
        <v>410</v>
      </c>
      <c r="C63" s="41" t="s">
        <v>491</v>
      </c>
      <c r="D63" s="31">
        <v>5000000</v>
      </c>
      <c r="E63" s="31" t="s">
        <v>69</v>
      </c>
      <c r="F63" s="31">
        <v>5000000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5000000</v>
      </c>
      <c r="N63" s="31" t="s">
        <v>69</v>
      </c>
      <c r="O63" s="31" t="s">
        <v>69</v>
      </c>
      <c r="P63" s="32" t="s">
        <v>69</v>
      </c>
      <c r="Q63" s="39" t="s">
        <v>490</v>
      </c>
      <c r="R63" s="40" t="s">
        <v>410</v>
      </c>
      <c r="S63" s="41" t="s">
        <v>491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/>
      <c r="AG63" s="14"/>
    </row>
    <row r="64" spans="1:33" ht="31.8" x14ac:dyDescent="0.3">
      <c r="A64" s="39" t="s">
        <v>438</v>
      </c>
      <c r="B64" s="40" t="s">
        <v>410</v>
      </c>
      <c r="C64" s="41" t="s">
        <v>492</v>
      </c>
      <c r="D64" s="31">
        <v>5000000</v>
      </c>
      <c r="E64" s="31" t="s">
        <v>69</v>
      </c>
      <c r="F64" s="31">
        <v>5000000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5000000</v>
      </c>
      <c r="N64" s="31" t="s">
        <v>69</v>
      </c>
      <c r="O64" s="31" t="s">
        <v>69</v>
      </c>
      <c r="P64" s="32" t="s">
        <v>69</v>
      </c>
      <c r="Q64" s="39" t="s">
        <v>438</v>
      </c>
      <c r="R64" s="40" t="s">
        <v>410</v>
      </c>
      <c r="S64" s="41" t="s">
        <v>492</v>
      </c>
      <c r="T64" s="31" t="s">
        <v>69</v>
      </c>
      <c r="U64" s="31" t="s">
        <v>69</v>
      </c>
      <c r="V64" s="31" t="s">
        <v>69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 t="s">
        <v>69</v>
      </c>
      <c r="AD64" s="31" t="s">
        <v>69</v>
      </c>
      <c r="AE64" s="31" t="s">
        <v>69</v>
      </c>
      <c r="AF64" s="56"/>
      <c r="AG64" s="14"/>
    </row>
    <row r="65" spans="1:33" ht="31.8" x14ac:dyDescent="0.3">
      <c r="A65" s="39" t="s">
        <v>493</v>
      </c>
      <c r="B65" s="40" t="s">
        <v>410</v>
      </c>
      <c r="C65" s="41" t="s">
        <v>494</v>
      </c>
      <c r="D65" s="31">
        <v>5000000</v>
      </c>
      <c r="E65" s="31" t="s">
        <v>69</v>
      </c>
      <c r="F65" s="31">
        <v>5000000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5000000</v>
      </c>
      <c r="N65" s="31" t="s">
        <v>69</v>
      </c>
      <c r="O65" s="31" t="s">
        <v>69</v>
      </c>
      <c r="P65" s="32" t="s">
        <v>69</v>
      </c>
      <c r="Q65" s="39" t="s">
        <v>493</v>
      </c>
      <c r="R65" s="40" t="s">
        <v>410</v>
      </c>
      <c r="S65" s="41" t="s">
        <v>494</v>
      </c>
      <c r="T65" s="31" t="s">
        <v>69</v>
      </c>
      <c r="U65" s="31" t="s">
        <v>69</v>
      </c>
      <c r="V65" s="31" t="s">
        <v>69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 t="s">
        <v>69</v>
      </c>
      <c r="AD65" s="31" t="s">
        <v>69</v>
      </c>
      <c r="AE65" s="31" t="s">
        <v>69</v>
      </c>
      <c r="AF65" s="56"/>
      <c r="AG65" s="14"/>
    </row>
    <row r="66" spans="1:33" ht="31.8" x14ac:dyDescent="0.3">
      <c r="A66" s="39" t="s">
        <v>495</v>
      </c>
      <c r="B66" s="40" t="s">
        <v>410</v>
      </c>
      <c r="C66" s="41" t="s">
        <v>496</v>
      </c>
      <c r="D66" s="31">
        <v>50725313.950000003</v>
      </c>
      <c r="E66" s="31" t="s">
        <v>69</v>
      </c>
      <c r="F66" s="31">
        <v>50725313.950000003</v>
      </c>
      <c r="G66" s="31">
        <v>2336900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53062213.950000003</v>
      </c>
      <c r="N66" s="31" t="s">
        <v>69</v>
      </c>
      <c r="O66" s="31" t="s">
        <v>69</v>
      </c>
      <c r="P66" s="32" t="s">
        <v>69</v>
      </c>
      <c r="Q66" s="39" t="s">
        <v>495</v>
      </c>
      <c r="R66" s="40" t="s">
        <v>410</v>
      </c>
      <c r="S66" s="41" t="s">
        <v>496</v>
      </c>
      <c r="T66" s="31">
        <v>9987160.2100000009</v>
      </c>
      <c r="U66" s="31" t="s">
        <v>69</v>
      </c>
      <c r="V66" s="31">
        <v>9987160.2100000009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9987160.2100000009</v>
      </c>
      <c r="AD66" s="31" t="s">
        <v>69</v>
      </c>
      <c r="AE66" s="31" t="s">
        <v>69</v>
      </c>
      <c r="AF66" s="56">
        <f t="shared" si="0"/>
        <v>18.821604804147078</v>
      </c>
      <c r="AG66" s="14"/>
    </row>
    <row r="67" spans="1:33" ht="62.4" x14ac:dyDescent="0.3">
      <c r="A67" s="39" t="s">
        <v>415</v>
      </c>
      <c r="B67" s="40" t="s">
        <v>410</v>
      </c>
      <c r="C67" s="41" t="s">
        <v>497</v>
      </c>
      <c r="D67" s="31">
        <v>20313313.25</v>
      </c>
      <c r="E67" s="31" t="s">
        <v>69</v>
      </c>
      <c r="F67" s="31">
        <v>20313313.25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20313313.25</v>
      </c>
      <c r="N67" s="31" t="s">
        <v>69</v>
      </c>
      <c r="O67" s="31" t="s">
        <v>69</v>
      </c>
      <c r="P67" s="32" t="s">
        <v>69</v>
      </c>
      <c r="Q67" s="39" t="s">
        <v>415</v>
      </c>
      <c r="R67" s="40" t="s">
        <v>410</v>
      </c>
      <c r="S67" s="41" t="s">
        <v>497</v>
      </c>
      <c r="T67" s="31">
        <v>7287329.29</v>
      </c>
      <c r="U67" s="31" t="s">
        <v>69</v>
      </c>
      <c r="V67" s="31">
        <v>7287329.29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7287329.29</v>
      </c>
      <c r="AD67" s="31" t="s">
        <v>69</v>
      </c>
      <c r="AE67" s="31" t="s">
        <v>69</v>
      </c>
      <c r="AF67" s="56">
        <f t="shared" si="0"/>
        <v>35.874646348005292</v>
      </c>
      <c r="AG67" s="14"/>
    </row>
    <row r="68" spans="1:33" ht="42" x14ac:dyDescent="0.3">
      <c r="A68" s="39" t="s">
        <v>417</v>
      </c>
      <c r="B68" s="40" t="s">
        <v>410</v>
      </c>
      <c r="C68" s="41" t="s">
        <v>498</v>
      </c>
      <c r="D68" s="31">
        <v>20313313.25</v>
      </c>
      <c r="E68" s="31" t="s">
        <v>69</v>
      </c>
      <c r="F68" s="31">
        <v>20313313.25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20313313.25</v>
      </c>
      <c r="N68" s="31" t="s">
        <v>69</v>
      </c>
      <c r="O68" s="31" t="s">
        <v>69</v>
      </c>
      <c r="P68" s="32" t="s">
        <v>69</v>
      </c>
      <c r="Q68" s="39" t="s">
        <v>417</v>
      </c>
      <c r="R68" s="40" t="s">
        <v>410</v>
      </c>
      <c r="S68" s="41" t="s">
        <v>498</v>
      </c>
      <c r="T68" s="31">
        <v>7287329.29</v>
      </c>
      <c r="U68" s="31" t="s">
        <v>69</v>
      </c>
      <c r="V68" s="31">
        <v>7287329.29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7287329.29</v>
      </c>
      <c r="AD68" s="31" t="s">
        <v>69</v>
      </c>
      <c r="AE68" s="31" t="s">
        <v>69</v>
      </c>
      <c r="AF68" s="56">
        <f t="shared" si="0"/>
        <v>35.874646348005292</v>
      </c>
      <c r="AG68" s="14"/>
    </row>
    <row r="69" spans="1:33" ht="31.8" x14ac:dyDescent="0.3">
      <c r="A69" s="39" t="s">
        <v>419</v>
      </c>
      <c r="B69" s="40" t="s">
        <v>410</v>
      </c>
      <c r="C69" s="41" t="s">
        <v>499</v>
      </c>
      <c r="D69" s="31">
        <v>15492293</v>
      </c>
      <c r="E69" s="31" t="s">
        <v>69</v>
      </c>
      <c r="F69" s="31">
        <v>15492293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15492293</v>
      </c>
      <c r="N69" s="31" t="s">
        <v>69</v>
      </c>
      <c r="O69" s="31" t="s">
        <v>69</v>
      </c>
      <c r="P69" s="32" t="s">
        <v>69</v>
      </c>
      <c r="Q69" s="39" t="s">
        <v>419</v>
      </c>
      <c r="R69" s="40" t="s">
        <v>410</v>
      </c>
      <c r="S69" s="41" t="s">
        <v>499</v>
      </c>
      <c r="T69" s="31">
        <v>5775078.5300000003</v>
      </c>
      <c r="U69" s="31" t="s">
        <v>69</v>
      </c>
      <c r="V69" s="31">
        <v>5775078.5300000003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5775078.5300000003</v>
      </c>
      <c r="AD69" s="31" t="s">
        <v>69</v>
      </c>
      <c r="AE69" s="31" t="s">
        <v>69</v>
      </c>
      <c r="AF69" s="56">
        <f t="shared" si="0"/>
        <v>37.277106300532793</v>
      </c>
      <c r="AG69" s="14"/>
    </row>
    <row r="70" spans="1:33" ht="42" x14ac:dyDescent="0.3">
      <c r="A70" s="39" t="s">
        <v>421</v>
      </c>
      <c r="B70" s="40" t="s">
        <v>410</v>
      </c>
      <c r="C70" s="41" t="s">
        <v>500</v>
      </c>
      <c r="D70" s="31">
        <v>394550.25</v>
      </c>
      <c r="E70" s="31" t="s">
        <v>69</v>
      </c>
      <c r="F70" s="31">
        <v>394550.25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394550.25</v>
      </c>
      <c r="N70" s="31" t="s">
        <v>69</v>
      </c>
      <c r="O70" s="31" t="s">
        <v>69</v>
      </c>
      <c r="P70" s="32" t="s">
        <v>69</v>
      </c>
      <c r="Q70" s="39" t="s">
        <v>421</v>
      </c>
      <c r="R70" s="40" t="s">
        <v>410</v>
      </c>
      <c r="S70" s="41" t="s">
        <v>500</v>
      </c>
      <c r="T70" s="31" t="s">
        <v>69</v>
      </c>
      <c r="U70" s="31" t="s">
        <v>69</v>
      </c>
      <c r="V70" s="31" t="s">
        <v>69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 t="s">
        <v>69</v>
      </c>
      <c r="AD70" s="31" t="s">
        <v>69</v>
      </c>
      <c r="AE70" s="31" t="s">
        <v>69</v>
      </c>
      <c r="AF70" s="56"/>
      <c r="AG70" s="14"/>
    </row>
    <row r="71" spans="1:33" ht="52.2" x14ac:dyDescent="0.3">
      <c r="A71" s="39" t="s">
        <v>423</v>
      </c>
      <c r="B71" s="40" t="s">
        <v>410</v>
      </c>
      <c r="C71" s="41" t="s">
        <v>501</v>
      </c>
      <c r="D71" s="31">
        <v>4426470</v>
      </c>
      <c r="E71" s="31" t="s">
        <v>69</v>
      </c>
      <c r="F71" s="31">
        <v>4426470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4426470</v>
      </c>
      <c r="N71" s="31" t="s">
        <v>69</v>
      </c>
      <c r="O71" s="31" t="s">
        <v>69</v>
      </c>
      <c r="P71" s="32" t="s">
        <v>69</v>
      </c>
      <c r="Q71" s="39" t="s">
        <v>423</v>
      </c>
      <c r="R71" s="40" t="s">
        <v>410</v>
      </c>
      <c r="S71" s="41" t="s">
        <v>501</v>
      </c>
      <c r="T71" s="31">
        <v>1512250.76</v>
      </c>
      <c r="U71" s="31" t="s">
        <v>69</v>
      </c>
      <c r="V71" s="31">
        <v>1512250.76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1512250.76</v>
      </c>
      <c r="AD71" s="31" t="s">
        <v>69</v>
      </c>
      <c r="AE71" s="31" t="s">
        <v>69</v>
      </c>
      <c r="AF71" s="56">
        <f t="shared" si="0"/>
        <v>34.163809084891575</v>
      </c>
      <c r="AG71" s="14"/>
    </row>
    <row r="72" spans="1:33" ht="42" x14ac:dyDescent="0.3">
      <c r="A72" s="39" t="s">
        <v>432</v>
      </c>
      <c r="B72" s="40" t="s">
        <v>410</v>
      </c>
      <c r="C72" s="41" t="s">
        <v>502</v>
      </c>
      <c r="D72" s="31">
        <v>24431769.859999999</v>
      </c>
      <c r="E72" s="31" t="s">
        <v>69</v>
      </c>
      <c r="F72" s="31">
        <v>24431769.859999999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24431769.859999999</v>
      </c>
      <c r="N72" s="31" t="s">
        <v>69</v>
      </c>
      <c r="O72" s="31" t="s">
        <v>69</v>
      </c>
      <c r="P72" s="32" t="s">
        <v>69</v>
      </c>
      <c r="Q72" s="39" t="s">
        <v>432</v>
      </c>
      <c r="R72" s="40" t="s">
        <v>410</v>
      </c>
      <c r="S72" s="41" t="s">
        <v>502</v>
      </c>
      <c r="T72" s="31">
        <v>2141490.9300000002</v>
      </c>
      <c r="U72" s="31" t="s">
        <v>69</v>
      </c>
      <c r="V72" s="31">
        <v>2141490.9300000002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2141490.9300000002</v>
      </c>
      <c r="AD72" s="31" t="s">
        <v>69</v>
      </c>
      <c r="AE72" s="31" t="s">
        <v>69</v>
      </c>
      <c r="AF72" s="56">
        <f t="shared" ref="AF72:AF135" si="1">(AC72/M72)*100</f>
        <v>8.7651895146003156</v>
      </c>
      <c r="AG72" s="14"/>
    </row>
    <row r="73" spans="1:33" ht="42" x14ac:dyDescent="0.3">
      <c r="A73" s="39" t="s">
        <v>434</v>
      </c>
      <c r="B73" s="40" t="s">
        <v>410</v>
      </c>
      <c r="C73" s="41" t="s">
        <v>503</v>
      </c>
      <c r="D73" s="31">
        <v>24431769.859999999</v>
      </c>
      <c r="E73" s="31" t="s">
        <v>69</v>
      </c>
      <c r="F73" s="31">
        <v>24431769.859999999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24431769.859999999</v>
      </c>
      <c r="N73" s="31" t="s">
        <v>69</v>
      </c>
      <c r="O73" s="31" t="s">
        <v>69</v>
      </c>
      <c r="P73" s="32" t="s">
        <v>69</v>
      </c>
      <c r="Q73" s="39" t="s">
        <v>434</v>
      </c>
      <c r="R73" s="40" t="s">
        <v>410</v>
      </c>
      <c r="S73" s="41" t="s">
        <v>503</v>
      </c>
      <c r="T73" s="31">
        <v>2141490.9300000002</v>
      </c>
      <c r="U73" s="31" t="s">
        <v>69</v>
      </c>
      <c r="V73" s="31">
        <v>2141490.9300000002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2141490.9300000002</v>
      </c>
      <c r="AD73" s="31" t="s">
        <v>69</v>
      </c>
      <c r="AE73" s="31" t="s">
        <v>69</v>
      </c>
      <c r="AF73" s="56">
        <f t="shared" si="1"/>
        <v>8.7651895146003156</v>
      </c>
      <c r="AG73" s="14"/>
    </row>
    <row r="74" spans="1:33" ht="42" x14ac:dyDescent="0.3">
      <c r="A74" s="39" t="s">
        <v>504</v>
      </c>
      <c r="B74" s="40" t="s">
        <v>410</v>
      </c>
      <c r="C74" s="41" t="s">
        <v>505</v>
      </c>
      <c r="D74" s="31">
        <v>17107096</v>
      </c>
      <c r="E74" s="31" t="s">
        <v>69</v>
      </c>
      <c r="F74" s="31">
        <v>17107096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17107096</v>
      </c>
      <c r="N74" s="31" t="s">
        <v>69</v>
      </c>
      <c r="O74" s="31" t="s">
        <v>69</v>
      </c>
      <c r="P74" s="32" t="s">
        <v>69</v>
      </c>
      <c r="Q74" s="39" t="s">
        <v>504</v>
      </c>
      <c r="R74" s="40" t="s">
        <v>410</v>
      </c>
      <c r="S74" s="41" t="s">
        <v>505</v>
      </c>
      <c r="T74" s="31">
        <v>233634.3</v>
      </c>
      <c r="U74" s="31" t="s">
        <v>69</v>
      </c>
      <c r="V74" s="31">
        <v>233634.3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233634.3</v>
      </c>
      <c r="AD74" s="31" t="s">
        <v>69</v>
      </c>
      <c r="AE74" s="31" t="s">
        <v>69</v>
      </c>
      <c r="AF74" s="56">
        <f t="shared" si="1"/>
        <v>1.3657157240480791</v>
      </c>
      <c r="AG74" s="14"/>
    </row>
    <row r="75" spans="1:33" ht="31.8" x14ac:dyDescent="0.3">
      <c r="A75" s="39" t="s">
        <v>436</v>
      </c>
      <c r="B75" s="40" t="s">
        <v>410</v>
      </c>
      <c r="C75" s="41" t="s">
        <v>506</v>
      </c>
      <c r="D75" s="31">
        <v>7136464.8600000003</v>
      </c>
      <c r="E75" s="31" t="s">
        <v>69</v>
      </c>
      <c r="F75" s="31">
        <v>7136464.8600000003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7136464.8600000003</v>
      </c>
      <c r="N75" s="31" t="s">
        <v>69</v>
      </c>
      <c r="O75" s="31" t="s">
        <v>69</v>
      </c>
      <c r="P75" s="32" t="s">
        <v>69</v>
      </c>
      <c r="Q75" s="39" t="s">
        <v>436</v>
      </c>
      <c r="R75" s="40" t="s">
        <v>410</v>
      </c>
      <c r="S75" s="41" t="s">
        <v>506</v>
      </c>
      <c r="T75" s="31">
        <v>1867683.67</v>
      </c>
      <c r="U75" s="31" t="s">
        <v>69</v>
      </c>
      <c r="V75" s="31">
        <v>1867683.67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1867683.67</v>
      </c>
      <c r="AD75" s="31" t="s">
        <v>69</v>
      </c>
      <c r="AE75" s="31" t="s">
        <v>69</v>
      </c>
      <c r="AF75" s="56">
        <f t="shared" si="1"/>
        <v>26.170992313973223</v>
      </c>
      <c r="AG75" s="14"/>
    </row>
    <row r="76" spans="1:33" ht="31.8" x14ac:dyDescent="0.3">
      <c r="A76" s="39" t="s">
        <v>454</v>
      </c>
      <c r="B76" s="40" t="s">
        <v>410</v>
      </c>
      <c r="C76" s="41" t="s">
        <v>507</v>
      </c>
      <c r="D76" s="31">
        <v>188209</v>
      </c>
      <c r="E76" s="31" t="s">
        <v>69</v>
      </c>
      <c r="F76" s="31">
        <v>188209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188209</v>
      </c>
      <c r="N76" s="31" t="s">
        <v>69</v>
      </c>
      <c r="O76" s="31" t="s">
        <v>69</v>
      </c>
      <c r="P76" s="32" t="s">
        <v>69</v>
      </c>
      <c r="Q76" s="39" t="s">
        <v>454</v>
      </c>
      <c r="R76" s="40" t="s">
        <v>410</v>
      </c>
      <c r="S76" s="41" t="s">
        <v>507</v>
      </c>
      <c r="T76" s="31">
        <v>40172.959999999999</v>
      </c>
      <c r="U76" s="31" t="s">
        <v>69</v>
      </c>
      <c r="V76" s="31">
        <v>40172.959999999999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40172.959999999999</v>
      </c>
      <c r="AD76" s="31" t="s">
        <v>69</v>
      </c>
      <c r="AE76" s="31" t="s">
        <v>69</v>
      </c>
      <c r="AF76" s="56">
        <f t="shared" si="1"/>
        <v>21.34486661105473</v>
      </c>
      <c r="AG76" s="14"/>
    </row>
    <row r="77" spans="1:33" ht="31.8" x14ac:dyDescent="0.3">
      <c r="A77" s="39" t="s">
        <v>456</v>
      </c>
      <c r="B77" s="40" t="s">
        <v>410</v>
      </c>
      <c r="C77" s="41" t="s">
        <v>508</v>
      </c>
      <c r="D77" s="31">
        <v>272449.75</v>
      </c>
      <c r="E77" s="31" t="s">
        <v>69</v>
      </c>
      <c r="F77" s="31">
        <v>272449.75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272449.75</v>
      </c>
      <c r="N77" s="31" t="s">
        <v>69</v>
      </c>
      <c r="O77" s="31" t="s">
        <v>69</v>
      </c>
      <c r="P77" s="32" t="s">
        <v>69</v>
      </c>
      <c r="Q77" s="39" t="s">
        <v>456</v>
      </c>
      <c r="R77" s="40" t="s">
        <v>410</v>
      </c>
      <c r="S77" s="41" t="s">
        <v>508</v>
      </c>
      <c r="T77" s="31">
        <v>82000</v>
      </c>
      <c r="U77" s="31" t="s">
        <v>69</v>
      </c>
      <c r="V77" s="31">
        <v>82000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82000</v>
      </c>
      <c r="AD77" s="31" t="s">
        <v>69</v>
      </c>
      <c r="AE77" s="31" t="s">
        <v>69</v>
      </c>
      <c r="AF77" s="56">
        <f t="shared" si="1"/>
        <v>30.09729317057549</v>
      </c>
      <c r="AG77" s="14"/>
    </row>
    <row r="78" spans="1:33" ht="42" x14ac:dyDescent="0.3">
      <c r="A78" s="39" t="s">
        <v>458</v>
      </c>
      <c r="B78" s="40" t="s">
        <v>410</v>
      </c>
      <c r="C78" s="41" t="s">
        <v>509</v>
      </c>
      <c r="D78" s="31">
        <v>147449.75</v>
      </c>
      <c r="E78" s="31" t="s">
        <v>69</v>
      </c>
      <c r="F78" s="31">
        <v>147449.75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147449.75</v>
      </c>
      <c r="N78" s="31" t="s">
        <v>69</v>
      </c>
      <c r="O78" s="31" t="s">
        <v>69</v>
      </c>
      <c r="P78" s="32" t="s">
        <v>69</v>
      </c>
      <c r="Q78" s="39" t="s">
        <v>458</v>
      </c>
      <c r="R78" s="40" t="s">
        <v>410</v>
      </c>
      <c r="S78" s="41" t="s">
        <v>509</v>
      </c>
      <c r="T78" s="31">
        <v>35000</v>
      </c>
      <c r="U78" s="31" t="s">
        <v>69</v>
      </c>
      <c r="V78" s="31">
        <v>35000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35000</v>
      </c>
      <c r="AD78" s="31" t="s">
        <v>69</v>
      </c>
      <c r="AE78" s="31" t="s">
        <v>69</v>
      </c>
      <c r="AF78" s="56">
        <f t="shared" si="1"/>
        <v>23.736900198203116</v>
      </c>
      <c r="AG78" s="14"/>
    </row>
    <row r="79" spans="1:33" ht="42" x14ac:dyDescent="0.3">
      <c r="A79" s="39" t="s">
        <v>460</v>
      </c>
      <c r="B79" s="40" t="s">
        <v>410</v>
      </c>
      <c r="C79" s="41" t="s">
        <v>510</v>
      </c>
      <c r="D79" s="31">
        <v>147449.75</v>
      </c>
      <c r="E79" s="31" t="s">
        <v>69</v>
      </c>
      <c r="F79" s="31">
        <v>147449.75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147449.75</v>
      </c>
      <c r="N79" s="31" t="s">
        <v>69</v>
      </c>
      <c r="O79" s="31" t="s">
        <v>69</v>
      </c>
      <c r="P79" s="32" t="s">
        <v>69</v>
      </c>
      <c r="Q79" s="39" t="s">
        <v>460</v>
      </c>
      <c r="R79" s="40" t="s">
        <v>410</v>
      </c>
      <c r="S79" s="41" t="s">
        <v>510</v>
      </c>
      <c r="T79" s="31">
        <v>35000</v>
      </c>
      <c r="U79" s="31" t="s">
        <v>69</v>
      </c>
      <c r="V79" s="31">
        <v>35000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35000</v>
      </c>
      <c r="AD79" s="31" t="s">
        <v>69</v>
      </c>
      <c r="AE79" s="31" t="s">
        <v>69</v>
      </c>
      <c r="AF79" s="56">
        <f t="shared" si="1"/>
        <v>23.736900198203116</v>
      </c>
      <c r="AG79" s="14"/>
    </row>
    <row r="80" spans="1:33" ht="31.8" x14ac:dyDescent="0.3">
      <c r="A80" s="39" t="s">
        <v>511</v>
      </c>
      <c r="B80" s="40" t="s">
        <v>410</v>
      </c>
      <c r="C80" s="41" t="s">
        <v>512</v>
      </c>
      <c r="D80" s="31">
        <v>125000</v>
      </c>
      <c r="E80" s="31" t="s">
        <v>69</v>
      </c>
      <c r="F80" s="31">
        <v>125000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125000</v>
      </c>
      <c r="N80" s="31" t="s">
        <v>69</v>
      </c>
      <c r="O80" s="31" t="s">
        <v>69</v>
      </c>
      <c r="P80" s="32" t="s">
        <v>69</v>
      </c>
      <c r="Q80" s="39" t="s">
        <v>511</v>
      </c>
      <c r="R80" s="40" t="s">
        <v>410</v>
      </c>
      <c r="S80" s="41" t="s">
        <v>512</v>
      </c>
      <c r="T80" s="31">
        <v>47000</v>
      </c>
      <c r="U80" s="31" t="s">
        <v>69</v>
      </c>
      <c r="V80" s="31">
        <v>47000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47000</v>
      </c>
      <c r="AD80" s="31" t="s">
        <v>69</v>
      </c>
      <c r="AE80" s="31" t="s">
        <v>69</v>
      </c>
      <c r="AF80" s="56">
        <f t="shared" si="1"/>
        <v>37.6</v>
      </c>
      <c r="AG80" s="14"/>
    </row>
    <row r="81" spans="1:33" ht="31.8" x14ac:dyDescent="0.3">
      <c r="A81" s="39" t="s">
        <v>462</v>
      </c>
      <c r="B81" s="40" t="s">
        <v>410</v>
      </c>
      <c r="C81" s="41" t="s">
        <v>513</v>
      </c>
      <c r="D81" s="31" t="s">
        <v>69</v>
      </c>
      <c r="E81" s="31" t="s">
        <v>69</v>
      </c>
      <c r="F81" s="31" t="s">
        <v>69</v>
      </c>
      <c r="G81" s="31">
        <v>2336900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2336900</v>
      </c>
      <c r="N81" s="31" t="s">
        <v>69</v>
      </c>
      <c r="O81" s="31" t="s">
        <v>69</v>
      </c>
      <c r="P81" s="32" t="s">
        <v>69</v>
      </c>
      <c r="Q81" s="39" t="s">
        <v>462</v>
      </c>
      <c r="R81" s="40" t="s">
        <v>410</v>
      </c>
      <c r="S81" s="41" t="s">
        <v>513</v>
      </c>
      <c r="T81" s="31" t="s">
        <v>69</v>
      </c>
      <c r="U81" s="31" t="s">
        <v>69</v>
      </c>
      <c r="V81" s="31" t="s">
        <v>69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 t="s">
        <v>69</v>
      </c>
      <c r="AD81" s="31" t="s">
        <v>69</v>
      </c>
      <c r="AE81" s="31" t="s">
        <v>69</v>
      </c>
      <c r="AF81" s="56"/>
      <c r="AG81" s="14"/>
    </row>
    <row r="82" spans="1:33" ht="31.8" x14ac:dyDescent="0.3">
      <c r="A82" s="39" t="s">
        <v>368</v>
      </c>
      <c r="B82" s="40" t="s">
        <v>410</v>
      </c>
      <c r="C82" s="41" t="s">
        <v>514</v>
      </c>
      <c r="D82" s="31" t="s">
        <v>69</v>
      </c>
      <c r="E82" s="31" t="s">
        <v>69</v>
      </c>
      <c r="F82" s="31" t="s">
        <v>69</v>
      </c>
      <c r="G82" s="31">
        <v>2336900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2336900</v>
      </c>
      <c r="N82" s="31" t="s">
        <v>69</v>
      </c>
      <c r="O82" s="31" t="s">
        <v>69</v>
      </c>
      <c r="P82" s="32" t="s">
        <v>69</v>
      </c>
      <c r="Q82" s="39" t="s">
        <v>368</v>
      </c>
      <c r="R82" s="40" t="s">
        <v>410</v>
      </c>
      <c r="S82" s="41" t="s">
        <v>514</v>
      </c>
      <c r="T82" s="31" t="s">
        <v>69</v>
      </c>
      <c r="U82" s="31" t="s">
        <v>69</v>
      </c>
      <c r="V82" s="31" t="s">
        <v>69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 t="s">
        <v>69</v>
      </c>
      <c r="AD82" s="31" t="s">
        <v>69</v>
      </c>
      <c r="AE82" s="31" t="s">
        <v>69</v>
      </c>
      <c r="AF82" s="56"/>
      <c r="AG82" s="14"/>
    </row>
    <row r="83" spans="1:33" ht="31.8" x14ac:dyDescent="0.3">
      <c r="A83" s="39" t="s">
        <v>438</v>
      </c>
      <c r="B83" s="40" t="s">
        <v>410</v>
      </c>
      <c r="C83" s="41" t="s">
        <v>515</v>
      </c>
      <c r="D83" s="31">
        <v>5707781.0899999999</v>
      </c>
      <c r="E83" s="31" t="s">
        <v>69</v>
      </c>
      <c r="F83" s="31">
        <v>5707781.0899999999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5707781.0899999999</v>
      </c>
      <c r="N83" s="31" t="s">
        <v>69</v>
      </c>
      <c r="O83" s="31" t="s">
        <v>69</v>
      </c>
      <c r="P83" s="32" t="s">
        <v>69</v>
      </c>
      <c r="Q83" s="39" t="s">
        <v>438</v>
      </c>
      <c r="R83" s="40" t="s">
        <v>410</v>
      </c>
      <c r="S83" s="41" t="s">
        <v>515</v>
      </c>
      <c r="T83" s="31">
        <v>476339.99</v>
      </c>
      <c r="U83" s="31" t="s">
        <v>69</v>
      </c>
      <c r="V83" s="31">
        <v>476339.99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476339.99</v>
      </c>
      <c r="AD83" s="31" t="s">
        <v>69</v>
      </c>
      <c r="AE83" s="31" t="s">
        <v>69</v>
      </c>
      <c r="AF83" s="56">
        <f t="shared" si="1"/>
        <v>8.3454495273924394</v>
      </c>
      <c r="AG83" s="14"/>
    </row>
    <row r="84" spans="1:33" ht="31.8" x14ac:dyDescent="0.3">
      <c r="A84" s="39" t="s">
        <v>516</v>
      </c>
      <c r="B84" s="40" t="s">
        <v>410</v>
      </c>
      <c r="C84" s="41" t="s">
        <v>517</v>
      </c>
      <c r="D84" s="31">
        <v>100941.1</v>
      </c>
      <c r="E84" s="31" t="s">
        <v>69</v>
      </c>
      <c r="F84" s="31">
        <v>100941.1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100941.1</v>
      </c>
      <c r="N84" s="31" t="s">
        <v>69</v>
      </c>
      <c r="O84" s="31" t="s">
        <v>69</v>
      </c>
      <c r="P84" s="32" t="s">
        <v>69</v>
      </c>
      <c r="Q84" s="39" t="s">
        <v>516</v>
      </c>
      <c r="R84" s="40" t="s">
        <v>410</v>
      </c>
      <c r="S84" s="41" t="s">
        <v>517</v>
      </c>
      <c r="T84" s="31" t="s">
        <v>69</v>
      </c>
      <c r="U84" s="31" t="s">
        <v>69</v>
      </c>
      <c r="V84" s="31" t="s">
        <v>69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 t="s">
        <v>69</v>
      </c>
      <c r="AD84" s="31" t="s">
        <v>69</v>
      </c>
      <c r="AE84" s="31" t="s">
        <v>69</v>
      </c>
      <c r="AF84" s="56"/>
      <c r="AG84" s="14"/>
    </row>
    <row r="85" spans="1:33" ht="42" x14ac:dyDescent="0.3">
      <c r="A85" s="39" t="s">
        <v>518</v>
      </c>
      <c r="B85" s="40" t="s">
        <v>410</v>
      </c>
      <c r="C85" s="41" t="s">
        <v>519</v>
      </c>
      <c r="D85" s="31">
        <v>100941.1</v>
      </c>
      <c r="E85" s="31" t="s">
        <v>69</v>
      </c>
      <c r="F85" s="31">
        <v>100941.1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100941.1</v>
      </c>
      <c r="N85" s="31" t="s">
        <v>69</v>
      </c>
      <c r="O85" s="31" t="s">
        <v>69</v>
      </c>
      <c r="P85" s="32" t="s">
        <v>69</v>
      </c>
      <c r="Q85" s="39" t="s">
        <v>518</v>
      </c>
      <c r="R85" s="40" t="s">
        <v>410</v>
      </c>
      <c r="S85" s="41" t="s">
        <v>519</v>
      </c>
      <c r="T85" s="31" t="s">
        <v>69</v>
      </c>
      <c r="U85" s="31" t="s">
        <v>69</v>
      </c>
      <c r="V85" s="31" t="s">
        <v>69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 t="s">
        <v>69</v>
      </c>
      <c r="AD85" s="31" t="s">
        <v>69</v>
      </c>
      <c r="AE85" s="31" t="s">
        <v>69</v>
      </c>
      <c r="AF85" s="56"/>
      <c r="AG85" s="14"/>
    </row>
    <row r="86" spans="1:33" ht="31.8" x14ac:dyDescent="0.3">
      <c r="A86" s="39" t="s">
        <v>440</v>
      </c>
      <c r="B86" s="40" t="s">
        <v>410</v>
      </c>
      <c r="C86" s="41" t="s">
        <v>520</v>
      </c>
      <c r="D86" s="31">
        <v>606839.99</v>
      </c>
      <c r="E86" s="31" t="s">
        <v>69</v>
      </c>
      <c r="F86" s="31">
        <v>606839.99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606839.99</v>
      </c>
      <c r="N86" s="31" t="s">
        <v>69</v>
      </c>
      <c r="O86" s="31" t="s">
        <v>69</v>
      </c>
      <c r="P86" s="32" t="s">
        <v>69</v>
      </c>
      <c r="Q86" s="39" t="s">
        <v>440</v>
      </c>
      <c r="R86" s="40" t="s">
        <v>410</v>
      </c>
      <c r="S86" s="41" t="s">
        <v>520</v>
      </c>
      <c r="T86" s="31">
        <v>476339.99</v>
      </c>
      <c r="U86" s="31" t="s">
        <v>69</v>
      </c>
      <c r="V86" s="31">
        <v>476339.99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476339.99</v>
      </c>
      <c r="AD86" s="31" t="s">
        <v>69</v>
      </c>
      <c r="AE86" s="31" t="s">
        <v>69</v>
      </c>
      <c r="AF86" s="56">
        <f t="shared" si="1"/>
        <v>78.495154875999518</v>
      </c>
      <c r="AG86" s="14"/>
    </row>
    <row r="87" spans="1:33" ht="31.8" x14ac:dyDescent="0.3">
      <c r="A87" s="39" t="s">
        <v>467</v>
      </c>
      <c r="B87" s="40" t="s">
        <v>410</v>
      </c>
      <c r="C87" s="41" t="s">
        <v>521</v>
      </c>
      <c r="D87" s="31">
        <v>2800</v>
      </c>
      <c r="E87" s="31" t="s">
        <v>69</v>
      </c>
      <c r="F87" s="31">
        <v>2800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2800</v>
      </c>
      <c r="N87" s="31" t="s">
        <v>69</v>
      </c>
      <c r="O87" s="31" t="s">
        <v>69</v>
      </c>
      <c r="P87" s="32" t="s">
        <v>69</v>
      </c>
      <c r="Q87" s="39" t="s">
        <v>467</v>
      </c>
      <c r="R87" s="40" t="s">
        <v>410</v>
      </c>
      <c r="S87" s="41" t="s">
        <v>521</v>
      </c>
      <c r="T87" s="31">
        <v>2800</v>
      </c>
      <c r="U87" s="31" t="s">
        <v>69</v>
      </c>
      <c r="V87" s="31">
        <v>2800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2800</v>
      </c>
      <c r="AD87" s="31" t="s">
        <v>69</v>
      </c>
      <c r="AE87" s="31" t="s">
        <v>69</v>
      </c>
      <c r="AF87" s="56">
        <f t="shared" si="1"/>
        <v>100</v>
      </c>
      <c r="AG87" s="14"/>
    </row>
    <row r="88" spans="1:33" ht="31.8" x14ac:dyDescent="0.3">
      <c r="A88" s="39" t="s">
        <v>442</v>
      </c>
      <c r="B88" s="40" t="s">
        <v>410</v>
      </c>
      <c r="C88" s="41" t="s">
        <v>522</v>
      </c>
      <c r="D88" s="31">
        <v>360294.99</v>
      </c>
      <c r="E88" s="31" t="s">
        <v>69</v>
      </c>
      <c r="F88" s="31">
        <v>360294.99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360294.99</v>
      </c>
      <c r="N88" s="31" t="s">
        <v>69</v>
      </c>
      <c r="O88" s="31" t="s">
        <v>69</v>
      </c>
      <c r="P88" s="32" t="s">
        <v>69</v>
      </c>
      <c r="Q88" s="39" t="s">
        <v>442</v>
      </c>
      <c r="R88" s="40" t="s">
        <v>410</v>
      </c>
      <c r="S88" s="41" t="s">
        <v>522</v>
      </c>
      <c r="T88" s="31">
        <v>229794.99</v>
      </c>
      <c r="U88" s="31" t="s">
        <v>69</v>
      </c>
      <c r="V88" s="31">
        <v>229794.99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229794.99</v>
      </c>
      <c r="AD88" s="31" t="s">
        <v>69</v>
      </c>
      <c r="AE88" s="31" t="s">
        <v>69</v>
      </c>
      <c r="AF88" s="56">
        <f t="shared" si="1"/>
        <v>63.779679534261632</v>
      </c>
      <c r="AG88" s="14"/>
    </row>
    <row r="89" spans="1:33" ht="31.8" x14ac:dyDescent="0.3">
      <c r="A89" s="39" t="s">
        <v>523</v>
      </c>
      <c r="B89" s="40" t="s">
        <v>410</v>
      </c>
      <c r="C89" s="41" t="s">
        <v>524</v>
      </c>
      <c r="D89" s="31">
        <v>243745</v>
      </c>
      <c r="E89" s="31" t="s">
        <v>69</v>
      </c>
      <c r="F89" s="31">
        <v>243745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243745</v>
      </c>
      <c r="N89" s="31" t="s">
        <v>69</v>
      </c>
      <c r="O89" s="31" t="s">
        <v>69</v>
      </c>
      <c r="P89" s="32" t="s">
        <v>69</v>
      </c>
      <c r="Q89" s="39" t="s">
        <v>523</v>
      </c>
      <c r="R89" s="40" t="s">
        <v>410</v>
      </c>
      <c r="S89" s="41" t="s">
        <v>524</v>
      </c>
      <c r="T89" s="31">
        <v>243745</v>
      </c>
      <c r="U89" s="31" t="s">
        <v>69</v>
      </c>
      <c r="V89" s="31">
        <v>243745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243745</v>
      </c>
      <c r="AD89" s="31" t="s">
        <v>69</v>
      </c>
      <c r="AE89" s="31" t="s">
        <v>69</v>
      </c>
      <c r="AF89" s="56">
        <f t="shared" si="1"/>
        <v>100</v>
      </c>
      <c r="AG89" s="14"/>
    </row>
    <row r="90" spans="1:33" ht="31.8" x14ac:dyDescent="0.3">
      <c r="A90" s="39" t="s">
        <v>493</v>
      </c>
      <c r="B90" s="40" t="s">
        <v>410</v>
      </c>
      <c r="C90" s="41" t="s">
        <v>525</v>
      </c>
      <c r="D90" s="31">
        <v>5000000</v>
      </c>
      <c r="E90" s="31" t="s">
        <v>69</v>
      </c>
      <c r="F90" s="31">
        <v>5000000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5000000</v>
      </c>
      <c r="N90" s="31" t="s">
        <v>69</v>
      </c>
      <c r="O90" s="31" t="s">
        <v>69</v>
      </c>
      <c r="P90" s="32" t="s">
        <v>69</v>
      </c>
      <c r="Q90" s="39" t="s">
        <v>493</v>
      </c>
      <c r="R90" s="40" t="s">
        <v>410</v>
      </c>
      <c r="S90" s="41" t="s">
        <v>525</v>
      </c>
      <c r="T90" s="31" t="s">
        <v>69</v>
      </c>
      <c r="U90" s="31" t="s">
        <v>69</v>
      </c>
      <c r="V90" s="31" t="s">
        <v>69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 t="s">
        <v>69</v>
      </c>
      <c r="AD90" s="31" t="s">
        <v>69</v>
      </c>
      <c r="AE90" s="31" t="s">
        <v>69</v>
      </c>
      <c r="AF90" s="56"/>
      <c r="AG90" s="14"/>
    </row>
    <row r="91" spans="1:33" ht="31.8" x14ac:dyDescent="0.3">
      <c r="A91" s="39" t="s">
        <v>526</v>
      </c>
      <c r="B91" s="40" t="s">
        <v>410</v>
      </c>
      <c r="C91" s="41" t="s">
        <v>527</v>
      </c>
      <c r="D91" s="31">
        <v>188900</v>
      </c>
      <c r="E91" s="31" t="s">
        <v>69</v>
      </c>
      <c r="F91" s="31">
        <v>188900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188900</v>
      </c>
      <c r="N91" s="31" t="s">
        <v>69</v>
      </c>
      <c r="O91" s="31" t="s">
        <v>69</v>
      </c>
      <c r="P91" s="32" t="s">
        <v>69</v>
      </c>
      <c r="Q91" s="39" t="s">
        <v>526</v>
      </c>
      <c r="R91" s="40" t="s">
        <v>410</v>
      </c>
      <c r="S91" s="41" t="s">
        <v>527</v>
      </c>
      <c r="T91" s="31">
        <v>57165.74</v>
      </c>
      <c r="U91" s="31" t="s">
        <v>69</v>
      </c>
      <c r="V91" s="31">
        <v>57165.74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57165.74</v>
      </c>
      <c r="AD91" s="31" t="s">
        <v>69</v>
      </c>
      <c r="AE91" s="31" t="s">
        <v>69</v>
      </c>
      <c r="AF91" s="56">
        <f t="shared" si="1"/>
        <v>30.262435150873479</v>
      </c>
      <c r="AG91" s="14"/>
    </row>
    <row r="92" spans="1:33" ht="31.8" x14ac:dyDescent="0.3">
      <c r="A92" s="39" t="s">
        <v>528</v>
      </c>
      <c r="B92" s="40" t="s">
        <v>410</v>
      </c>
      <c r="C92" s="41" t="s">
        <v>529</v>
      </c>
      <c r="D92" s="31">
        <v>188900</v>
      </c>
      <c r="E92" s="31" t="s">
        <v>69</v>
      </c>
      <c r="F92" s="31">
        <v>188900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188900</v>
      </c>
      <c r="N92" s="31" t="s">
        <v>69</v>
      </c>
      <c r="O92" s="31" t="s">
        <v>69</v>
      </c>
      <c r="P92" s="32" t="s">
        <v>69</v>
      </c>
      <c r="Q92" s="39" t="s">
        <v>528</v>
      </c>
      <c r="R92" s="40" t="s">
        <v>410</v>
      </c>
      <c r="S92" s="41" t="s">
        <v>529</v>
      </c>
      <c r="T92" s="31">
        <v>57165.74</v>
      </c>
      <c r="U92" s="31" t="s">
        <v>69</v>
      </c>
      <c r="V92" s="31">
        <v>57165.74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57165.74</v>
      </c>
      <c r="AD92" s="31" t="s">
        <v>69</v>
      </c>
      <c r="AE92" s="31" t="s">
        <v>69</v>
      </c>
      <c r="AF92" s="56">
        <f t="shared" si="1"/>
        <v>30.262435150873479</v>
      </c>
      <c r="AG92" s="14"/>
    </row>
    <row r="93" spans="1:33" ht="62.4" x14ac:dyDescent="0.3">
      <c r="A93" s="39" t="s">
        <v>415</v>
      </c>
      <c r="B93" s="40" t="s">
        <v>410</v>
      </c>
      <c r="C93" s="41" t="s">
        <v>530</v>
      </c>
      <c r="D93" s="31">
        <v>171500</v>
      </c>
      <c r="E93" s="31" t="s">
        <v>69</v>
      </c>
      <c r="F93" s="31">
        <v>171500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171500</v>
      </c>
      <c r="N93" s="31" t="s">
        <v>69</v>
      </c>
      <c r="O93" s="31" t="s">
        <v>69</v>
      </c>
      <c r="P93" s="32" t="s">
        <v>69</v>
      </c>
      <c r="Q93" s="39" t="s">
        <v>415</v>
      </c>
      <c r="R93" s="40" t="s">
        <v>410</v>
      </c>
      <c r="S93" s="41" t="s">
        <v>530</v>
      </c>
      <c r="T93" s="31">
        <v>57165.74</v>
      </c>
      <c r="U93" s="31" t="s">
        <v>69</v>
      </c>
      <c r="V93" s="31">
        <v>57165.74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57165.74</v>
      </c>
      <c r="AD93" s="31" t="s">
        <v>69</v>
      </c>
      <c r="AE93" s="31" t="s">
        <v>69</v>
      </c>
      <c r="AF93" s="56">
        <f t="shared" si="1"/>
        <v>33.332793002915452</v>
      </c>
      <c r="AG93" s="14"/>
    </row>
    <row r="94" spans="1:33" ht="42" x14ac:dyDescent="0.3">
      <c r="A94" s="39" t="s">
        <v>417</v>
      </c>
      <c r="B94" s="40" t="s">
        <v>410</v>
      </c>
      <c r="C94" s="41" t="s">
        <v>531</v>
      </c>
      <c r="D94" s="31">
        <v>171500</v>
      </c>
      <c r="E94" s="31" t="s">
        <v>69</v>
      </c>
      <c r="F94" s="31">
        <v>171500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171500</v>
      </c>
      <c r="N94" s="31" t="s">
        <v>69</v>
      </c>
      <c r="O94" s="31" t="s">
        <v>69</v>
      </c>
      <c r="P94" s="32" t="s">
        <v>69</v>
      </c>
      <c r="Q94" s="39" t="s">
        <v>417</v>
      </c>
      <c r="R94" s="40" t="s">
        <v>410</v>
      </c>
      <c r="S94" s="41" t="s">
        <v>531</v>
      </c>
      <c r="T94" s="31">
        <v>57165.74</v>
      </c>
      <c r="U94" s="31" t="s">
        <v>69</v>
      </c>
      <c r="V94" s="31">
        <v>57165.74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57165.74</v>
      </c>
      <c r="AD94" s="31" t="s">
        <v>69</v>
      </c>
      <c r="AE94" s="31" t="s">
        <v>69</v>
      </c>
      <c r="AF94" s="56">
        <f t="shared" si="1"/>
        <v>33.332793002915452</v>
      </c>
      <c r="AG94" s="14"/>
    </row>
    <row r="95" spans="1:33" ht="31.8" x14ac:dyDescent="0.3">
      <c r="A95" s="39" t="s">
        <v>419</v>
      </c>
      <c r="B95" s="40" t="s">
        <v>410</v>
      </c>
      <c r="C95" s="41" t="s">
        <v>532</v>
      </c>
      <c r="D95" s="31">
        <v>131720</v>
      </c>
      <c r="E95" s="31" t="s">
        <v>69</v>
      </c>
      <c r="F95" s="31">
        <v>131720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131720</v>
      </c>
      <c r="N95" s="31" t="s">
        <v>69</v>
      </c>
      <c r="O95" s="31" t="s">
        <v>69</v>
      </c>
      <c r="P95" s="32" t="s">
        <v>69</v>
      </c>
      <c r="Q95" s="39" t="s">
        <v>419</v>
      </c>
      <c r="R95" s="40" t="s">
        <v>410</v>
      </c>
      <c r="S95" s="41" t="s">
        <v>532</v>
      </c>
      <c r="T95" s="31">
        <v>43906.1</v>
      </c>
      <c r="U95" s="31" t="s">
        <v>69</v>
      </c>
      <c r="V95" s="31">
        <v>43906.1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43906.1</v>
      </c>
      <c r="AD95" s="31" t="s">
        <v>69</v>
      </c>
      <c r="AE95" s="31" t="s">
        <v>69</v>
      </c>
      <c r="AF95" s="56">
        <f t="shared" si="1"/>
        <v>33.332903127846947</v>
      </c>
      <c r="AG95" s="14"/>
    </row>
    <row r="96" spans="1:33" ht="52.2" x14ac:dyDescent="0.3">
      <c r="A96" s="39" t="s">
        <v>423</v>
      </c>
      <c r="B96" s="40" t="s">
        <v>410</v>
      </c>
      <c r="C96" s="41" t="s">
        <v>533</v>
      </c>
      <c r="D96" s="31">
        <v>39780</v>
      </c>
      <c r="E96" s="31" t="s">
        <v>69</v>
      </c>
      <c r="F96" s="31">
        <v>39780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39780</v>
      </c>
      <c r="N96" s="31" t="s">
        <v>69</v>
      </c>
      <c r="O96" s="31" t="s">
        <v>69</v>
      </c>
      <c r="P96" s="32" t="s">
        <v>69</v>
      </c>
      <c r="Q96" s="39" t="s">
        <v>423</v>
      </c>
      <c r="R96" s="40" t="s">
        <v>410</v>
      </c>
      <c r="S96" s="41" t="s">
        <v>533</v>
      </c>
      <c r="T96" s="31">
        <v>13259.64</v>
      </c>
      <c r="U96" s="31" t="s">
        <v>69</v>
      </c>
      <c r="V96" s="31">
        <v>13259.64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13259.64</v>
      </c>
      <c r="AD96" s="31" t="s">
        <v>69</v>
      </c>
      <c r="AE96" s="31" t="s">
        <v>69</v>
      </c>
      <c r="AF96" s="56">
        <f t="shared" si="1"/>
        <v>33.332428355957767</v>
      </c>
      <c r="AG96" s="14"/>
    </row>
    <row r="97" spans="1:33" ht="42" x14ac:dyDescent="0.3">
      <c r="A97" s="39" t="s">
        <v>432</v>
      </c>
      <c r="B97" s="40" t="s">
        <v>410</v>
      </c>
      <c r="C97" s="41" t="s">
        <v>534</v>
      </c>
      <c r="D97" s="31">
        <v>17400</v>
      </c>
      <c r="E97" s="31" t="s">
        <v>69</v>
      </c>
      <c r="F97" s="31">
        <v>17400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17400</v>
      </c>
      <c r="N97" s="31" t="s">
        <v>69</v>
      </c>
      <c r="O97" s="31" t="s">
        <v>69</v>
      </c>
      <c r="P97" s="32" t="s">
        <v>69</v>
      </c>
      <c r="Q97" s="39" t="s">
        <v>432</v>
      </c>
      <c r="R97" s="40" t="s">
        <v>410</v>
      </c>
      <c r="S97" s="41" t="s">
        <v>534</v>
      </c>
      <c r="T97" s="31" t="s">
        <v>69</v>
      </c>
      <c r="U97" s="31" t="s">
        <v>69</v>
      </c>
      <c r="V97" s="31" t="s">
        <v>69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 t="s">
        <v>69</v>
      </c>
      <c r="AD97" s="31" t="s">
        <v>69</v>
      </c>
      <c r="AE97" s="31" t="s">
        <v>69</v>
      </c>
      <c r="AF97" s="56"/>
      <c r="AG97" s="14"/>
    </row>
    <row r="98" spans="1:33" ht="42" x14ac:dyDescent="0.3">
      <c r="A98" s="39" t="s">
        <v>434</v>
      </c>
      <c r="B98" s="40" t="s">
        <v>410</v>
      </c>
      <c r="C98" s="41" t="s">
        <v>535</v>
      </c>
      <c r="D98" s="31">
        <v>17400</v>
      </c>
      <c r="E98" s="31" t="s">
        <v>69</v>
      </c>
      <c r="F98" s="31">
        <v>17400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17400</v>
      </c>
      <c r="N98" s="31" t="s">
        <v>69</v>
      </c>
      <c r="O98" s="31" t="s">
        <v>69</v>
      </c>
      <c r="P98" s="32" t="s">
        <v>69</v>
      </c>
      <c r="Q98" s="39" t="s">
        <v>434</v>
      </c>
      <c r="R98" s="40" t="s">
        <v>410</v>
      </c>
      <c r="S98" s="41" t="s">
        <v>535</v>
      </c>
      <c r="T98" s="31" t="s">
        <v>69</v>
      </c>
      <c r="U98" s="31" t="s">
        <v>69</v>
      </c>
      <c r="V98" s="31" t="s">
        <v>69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 t="s">
        <v>69</v>
      </c>
      <c r="AD98" s="31" t="s">
        <v>69</v>
      </c>
      <c r="AE98" s="31" t="s">
        <v>69</v>
      </c>
      <c r="AF98" s="56"/>
      <c r="AG98" s="14"/>
    </row>
    <row r="99" spans="1:33" ht="31.8" x14ac:dyDescent="0.3">
      <c r="A99" s="39" t="s">
        <v>436</v>
      </c>
      <c r="B99" s="40" t="s">
        <v>410</v>
      </c>
      <c r="C99" s="41" t="s">
        <v>536</v>
      </c>
      <c r="D99" s="31">
        <v>17400</v>
      </c>
      <c r="E99" s="31" t="s">
        <v>69</v>
      </c>
      <c r="F99" s="31">
        <v>17400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17400</v>
      </c>
      <c r="N99" s="31" t="s">
        <v>69</v>
      </c>
      <c r="O99" s="31" t="s">
        <v>69</v>
      </c>
      <c r="P99" s="32" t="s">
        <v>69</v>
      </c>
      <c r="Q99" s="39" t="s">
        <v>436</v>
      </c>
      <c r="R99" s="40" t="s">
        <v>410</v>
      </c>
      <c r="S99" s="41" t="s">
        <v>536</v>
      </c>
      <c r="T99" s="31" t="s">
        <v>69</v>
      </c>
      <c r="U99" s="31" t="s">
        <v>69</v>
      </c>
      <c r="V99" s="31" t="s">
        <v>69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 t="s">
        <v>69</v>
      </c>
      <c r="AD99" s="31" t="s">
        <v>69</v>
      </c>
      <c r="AE99" s="31" t="s">
        <v>69</v>
      </c>
      <c r="AF99" s="56"/>
      <c r="AG99" s="14"/>
    </row>
    <row r="100" spans="1:33" ht="42" x14ac:dyDescent="0.3">
      <c r="A100" s="39" t="s">
        <v>537</v>
      </c>
      <c r="B100" s="40" t="s">
        <v>410</v>
      </c>
      <c r="C100" s="41" t="s">
        <v>538</v>
      </c>
      <c r="D100" s="31">
        <v>14356120</v>
      </c>
      <c r="E100" s="31" t="s">
        <v>69</v>
      </c>
      <c r="F100" s="31">
        <v>14356120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14356120</v>
      </c>
      <c r="N100" s="31" t="s">
        <v>69</v>
      </c>
      <c r="O100" s="31" t="s">
        <v>69</v>
      </c>
      <c r="P100" s="32" t="s">
        <v>69</v>
      </c>
      <c r="Q100" s="39" t="s">
        <v>537</v>
      </c>
      <c r="R100" s="40" t="s">
        <v>410</v>
      </c>
      <c r="S100" s="41" t="s">
        <v>538</v>
      </c>
      <c r="T100" s="31">
        <v>3757464.31</v>
      </c>
      <c r="U100" s="31" t="s">
        <v>69</v>
      </c>
      <c r="V100" s="31">
        <v>3757464.31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3757464.31</v>
      </c>
      <c r="AD100" s="31" t="s">
        <v>69</v>
      </c>
      <c r="AE100" s="31" t="s">
        <v>69</v>
      </c>
      <c r="AF100" s="56">
        <f t="shared" si="1"/>
        <v>26.173257885835451</v>
      </c>
      <c r="AG100" s="14"/>
    </row>
    <row r="101" spans="1:33" ht="31.8" x14ac:dyDescent="0.3">
      <c r="A101" s="39" t="s">
        <v>539</v>
      </c>
      <c r="B101" s="40" t="s">
        <v>410</v>
      </c>
      <c r="C101" s="41" t="s">
        <v>540</v>
      </c>
      <c r="D101" s="31">
        <v>97800</v>
      </c>
      <c r="E101" s="31" t="s">
        <v>69</v>
      </c>
      <c r="F101" s="31">
        <v>97800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97800</v>
      </c>
      <c r="N101" s="31" t="s">
        <v>69</v>
      </c>
      <c r="O101" s="31" t="s">
        <v>69</v>
      </c>
      <c r="P101" s="32" t="s">
        <v>69</v>
      </c>
      <c r="Q101" s="39" t="s">
        <v>539</v>
      </c>
      <c r="R101" s="40" t="s">
        <v>410</v>
      </c>
      <c r="S101" s="41" t="s">
        <v>540</v>
      </c>
      <c r="T101" s="31" t="s">
        <v>69</v>
      </c>
      <c r="U101" s="31" t="s">
        <v>69</v>
      </c>
      <c r="V101" s="31" t="s">
        <v>69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 t="s">
        <v>69</v>
      </c>
      <c r="AD101" s="31" t="s">
        <v>69</v>
      </c>
      <c r="AE101" s="31" t="s">
        <v>69</v>
      </c>
      <c r="AF101" s="56"/>
      <c r="AG101" s="14"/>
    </row>
    <row r="102" spans="1:33" ht="42" x14ac:dyDescent="0.3">
      <c r="A102" s="39" t="s">
        <v>432</v>
      </c>
      <c r="B102" s="40" t="s">
        <v>410</v>
      </c>
      <c r="C102" s="41" t="s">
        <v>541</v>
      </c>
      <c r="D102" s="31">
        <v>97800</v>
      </c>
      <c r="E102" s="31" t="s">
        <v>69</v>
      </c>
      <c r="F102" s="31">
        <v>97800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97800</v>
      </c>
      <c r="N102" s="31" t="s">
        <v>69</v>
      </c>
      <c r="O102" s="31" t="s">
        <v>69</v>
      </c>
      <c r="P102" s="32" t="s">
        <v>69</v>
      </c>
      <c r="Q102" s="39" t="s">
        <v>432</v>
      </c>
      <c r="R102" s="40" t="s">
        <v>410</v>
      </c>
      <c r="S102" s="41" t="s">
        <v>541</v>
      </c>
      <c r="T102" s="31" t="s">
        <v>69</v>
      </c>
      <c r="U102" s="31" t="s">
        <v>69</v>
      </c>
      <c r="V102" s="31" t="s">
        <v>69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 t="s">
        <v>69</v>
      </c>
      <c r="AD102" s="31" t="s">
        <v>69</v>
      </c>
      <c r="AE102" s="31" t="s">
        <v>69</v>
      </c>
      <c r="AF102" s="56"/>
      <c r="AG102" s="14"/>
    </row>
    <row r="103" spans="1:33" ht="42" x14ac:dyDescent="0.3">
      <c r="A103" s="39" t="s">
        <v>434</v>
      </c>
      <c r="B103" s="40" t="s">
        <v>410</v>
      </c>
      <c r="C103" s="41" t="s">
        <v>542</v>
      </c>
      <c r="D103" s="31">
        <v>97800</v>
      </c>
      <c r="E103" s="31" t="s">
        <v>69</v>
      </c>
      <c r="F103" s="31">
        <v>97800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97800</v>
      </c>
      <c r="N103" s="31" t="s">
        <v>69</v>
      </c>
      <c r="O103" s="31" t="s">
        <v>69</v>
      </c>
      <c r="P103" s="32" t="s">
        <v>69</v>
      </c>
      <c r="Q103" s="39" t="s">
        <v>434</v>
      </c>
      <c r="R103" s="40" t="s">
        <v>410</v>
      </c>
      <c r="S103" s="41" t="s">
        <v>542</v>
      </c>
      <c r="T103" s="31" t="s">
        <v>69</v>
      </c>
      <c r="U103" s="31" t="s">
        <v>69</v>
      </c>
      <c r="V103" s="31" t="s">
        <v>69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 t="s">
        <v>69</v>
      </c>
      <c r="AD103" s="31" t="s">
        <v>69</v>
      </c>
      <c r="AE103" s="31" t="s">
        <v>69</v>
      </c>
      <c r="AF103" s="56"/>
      <c r="AG103" s="14"/>
    </row>
    <row r="104" spans="1:33" ht="31.8" x14ac:dyDescent="0.3">
      <c r="A104" s="39" t="s">
        <v>436</v>
      </c>
      <c r="B104" s="40" t="s">
        <v>410</v>
      </c>
      <c r="C104" s="41" t="s">
        <v>543</v>
      </c>
      <c r="D104" s="31">
        <v>97800</v>
      </c>
      <c r="E104" s="31" t="s">
        <v>69</v>
      </c>
      <c r="F104" s="31">
        <v>97800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97800</v>
      </c>
      <c r="N104" s="31" t="s">
        <v>69</v>
      </c>
      <c r="O104" s="31" t="s">
        <v>69</v>
      </c>
      <c r="P104" s="32" t="s">
        <v>69</v>
      </c>
      <c r="Q104" s="39" t="s">
        <v>436</v>
      </c>
      <c r="R104" s="40" t="s">
        <v>410</v>
      </c>
      <c r="S104" s="41" t="s">
        <v>543</v>
      </c>
      <c r="T104" s="31" t="s">
        <v>69</v>
      </c>
      <c r="U104" s="31" t="s">
        <v>69</v>
      </c>
      <c r="V104" s="31" t="s">
        <v>69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 t="s">
        <v>69</v>
      </c>
      <c r="AD104" s="31" t="s">
        <v>69</v>
      </c>
      <c r="AE104" s="31" t="s">
        <v>69</v>
      </c>
      <c r="AF104" s="56"/>
      <c r="AG104" s="14"/>
    </row>
    <row r="105" spans="1:33" ht="42" x14ac:dyDescent="0.3">
      <c r="A105" s="39" t="s">
        <v>544</v>
      </c>
      <c r="B105" s="40" t="s">
        <v>410</v>
      </c>
      <c r="C105" s="41" t="s">
        <v>545</v>
      </c>
      <c r="D105" s="31">
        <v>14023320</v>
      </c>
      <c r="E105" s="31" t="s">
        <v>69</v>
      </c>
      <c r="F105" s="31">
        <v>14023320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14023320</v>
      </c>
      <c r="N105" s="31" t="s">
        <v>69</v>
      </c>
      <c r="O105" s="31" t="s">
        <v>69</v>
      </c>
      <c r="P105" s="32" t="s">
        <v>69</v>
      </c>
      <c r="Q105" s="39" t="s">
        <v>544</v>
      </c>
      <c r="R105" s="40" t="s">
        <v>410</v>
      </c>
      <c r="S105" s="41" t="s">
        <v>545</v>
      </c>
      <c r="T105" s="31">
        <v>3622508.95</v>
      </c>
      <c r="U105" s="31" t="s">
        <v>69</v>
      </c>
      <c r="V105" s="31">
        <v>3622508.95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3622508.95</v>
      </c>
      <c r="AD105" s="31" t="s">
        <v>69</v>
      </c>
      <c r="AE105" s="31" t="s">
        <v>69</v>
      </c>
      <c r="AF105" s="56">
        <f t="shared" si="1"/>
        <v>25.832035138611971</v>
      </c>
      <c r="AG105" s="14"/>
    </row>
    <row r="106" spans="1:33" ht="62.4" x14ac:dyDescent="0.3">
      <c r="A106" s="39" t="s">
        <v>415</v>
      </c>
      <c r="B106" s="40" t="s">
        <v>410</v>
      </c>
      <c r="C106" s="41" t="s">
        <v>546</v>
      </c>
      <c r="D106" s="31">
        <v>8947100</v>
      </c>
      <c r="E106" s="31" t="s">
        <v>69</v>
      </c>
      <c r="F106" s="31">
        <v>8947100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8947100</v>
      </c>
      <c r="N106" s="31" t="s">
        <v>69</v>
      </c>
      <c r="O106" s="31" t="s">
        <v>69</v>
      </c>
      <c r="P106" s="32" t="s">
        <v>69</v>
      </c>
      <c r="Q106" s="39" t="s">
        <v>415</v>
      </c>
      <c r="R106" s="40" t="s">
        <v>410</v>
      </c>
      <c r="S106" s="41" t="s">
        <v>546</v>
      </c>
      <c r="T106" s="31">
        <v>3107728.95</v>
      </c>
      <c r="U106" s="31" t="s">
        <v>69</v>
      </c>
      <c r="V106" s="31">
        <v>3107728.95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3107728.95</v>
      </c>
      <c r="AD106" s="31" t="s">
        <v>69</v>
      </c>
      <c r="AE106" s="31" t="s">
        <v>69</v>
      </c>
      <c r="AF106" s="56">
        <f t="shared" si="1"/>
        <v>34.734483240379568</v>
      </c>
      <c r="AG106" s="14"/>
    </row>
    <row r="107" spans="1:33" ht="31.8" x14ac:dyDescent="0.3">
      <c r="A107" s="39" t="s">
        <v>547</v>
      </c>
      <c r="B107" s="40" t="s">
        <v>410</v>
      </c>
      <c r="C107" s="41" t="s">
        <v>548</v>
      </c>
      <c r="D107" s="31">
        <v>8947100</v>
      </c>
      <c r="E107" s="31" t="s">
        <v>69</v>
      </c>
      <c r="F107" s="31">
        <v>8947100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8947100</v>
      </c>
      <c r="N107" s="31" t="s">
        <v>69</v>
      </c>
      <c r="O107" s="31" t="s">
        <v>69</v>
      </c>
      <c r="P107" s="32" t="s">
        <v>69</v>
      </c>
      <c r="Q107" s="39" t="s">
        <v>547</v>
      </c>
      <c r="R107" s="40" t="s">
        <v>410</v>
      </c>
      <c r="S107" s="41" t="s">
        <v>548</v>
      </c>
      <c r="T107" s="31">
        <v>3107728.95</v>
      </c>
      <c r="U107" s="31" t="s">
        <v>69</v>
      </c>
      <c r="V107" s="31">
        <v>3107728.95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3107728.95</v>
      </c>
      <c r="AD107" s="31" t="s">
        <v>69</v>
      </c>
      <c r="AE107" s="31" t="s">
        <v>69</v>
      </c>
      <c r="AF107" s="56">
        <f t="shared" si="1"/>
        <v>34.734483240379568</v>
      </c>
      <c r="AG107" s="14"/>
    </row>
    <row r="108" spans="1:33" ht="31.8" x14ac:dyDescent="0.3">
      <c r="A108" s="39" t="s">
        <v>549</v>
      </c>
      <c r="B108" s="40" t="s">
        <v>410</v>
      </c>
      <c r="C108" s="41" t="s">
        <v>550</v>
      </c>
      <c r="D108" s="31">
        <v>6766400</v>
      </c>
      <c r="E108" s="31" t="s">
        <v>69</v>
      </c>
      <c r="F108" s="31">
        <v>6766400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6766400</v>
      </c>
      <c r="N108" s="31" t="s">
        <v>69</v>
      </c>
      <c r="O108" s="31" t="s">
        <v>69</v>
      </c>
      <c r="P108" s="32" t="s">
        <v>69</v>
      </c>
      <c r="Q108" s="39" t="s">
        <v>549</v>
      </c>
      <c r="R108" s="40" t="s">
        <v>410</v>
      </c>
      <c r="S108" s="41" t="s">
        <v>550</v>
      </c>
      <c r="T108" s="31">
        <v>2432917.86</v>
      </c>
      <c r="U108" s="31" t="s">
        <v>69</v>
      </c>
      <c r="V108" s="31">
        <v>2432917.86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2432917.86</v>
      </c>
      <c r="AD108" s="31" t="s">
        <v>69</v>
      </c>
      <c r="AE108" s="31" t="s">
        <v>69</v>
      </c>
      <c r="AF108" s="56">
        <f t="shared" si="1"/>
        <v>35.955868113029084</v>
      </c>
      <c r="AG108" s="14"/>
    </row>
    <row r="109" spans="1:33" ht="42" x14ac:dyDescent="0.3">
      <c r="A109" s="39" t="s">
        <v>551</v>
      </c>
      <c r="B109" s="40" t="s">
        <v>410</v>
      </c>
      <c r="C109" s="41" t="s">
        <v>552</v>
      </c>
      <c r="D109" s="31">
        <v>154200</v>
      </c>
      <c r="E109" s="31" t="s">
        <v>69</v>
      </c>
      <c r="F109" s="31">
        <v>154200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154200</v>
      </c>
      <c r="N109" s="31" t="s">
        <v>69</v>
      </c>
      <c r="O109" s="31" t="s">
        <v>69</v>
      </c>
      <c r="P109" s="32" t="s">
        <v>69</v>
      </c>
      <c r="Q109" s="39" t="s">
        <v>551</v>
      </c>
      <c r="R109" s="40" t="s">
        <v>410</v>
      </c>
      <c r="S109" s="41" t="s">
        <v>552</v>
      </c>
      <c r="T109" s="31">
        <v>10965.2</v>
      </c>
      <c r="U109" s="31" t="s">
        <v>69</v>
      </c>
      <c r="V109" s="31">
        <v>10965.2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10965.2</v>
      </c>
      <c r="AD109" s="31" t="s">
        <v>69</v>
      </c>
      <c r="AE109" s="31" t="s">
        <v>69</v>
      </c>
      <c r="AF109" s="56">
        <f t="shared" si="1"/>
        <v>7.1110246433203645</v>
      </c>
      <c r="AG109" s="14"/>
    </row>
    <row r="110" spans="1:33" ht="42" x14ac:dyDescent="0.3">
      <c r="A110" s="39" t="s">
        <v>553</v>
      </c>
      <c r="B110" s="40" t="s">
        <v>410</v>
      </c>
      <c r="C110" s="41" t="s">
        <v>554</v>
      </c>
      <c r="D110" s="31">
        <v>2026500</v>
      </c>
      <c r="E110" s="31" t="s">
        <v>69</v>
      </c>
      <c r="F110" s="31">
        <v>2026500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2026500</v>
      </c>
      <c r="N110" s="31" t="s">
        <v>69</v>
      </c>
      <c r="O110" s="31" t="s">
        <v>69</v>
      </c>
      <c r="P110" s="32" t="s">
        <v>69</v>
      </c>
      <c r="Q110" s="39" t="s">
        <v>553</v>
      </c>
      <c r="R110" s="40" t="s">
        <v>410</v>
      </c>
      <c r="S110" s="41" t="s">
        <v>554</v>
      </c>
      <c r="T110" s="31">
        <v>663845.89</v>
      </c>
      <c r="U110" s="31" t="s">
        <v>69</v>
      </c>
      <c r="V110" s="31">
        <v>663845.89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663845.89</v>
      </c>
      <c r="AD110" s="31" t="s">
        <v>69</v>
      </c>
      <c r="AE110" s="31" t="s">
        <v>69</v>
      </c>
      <c r="AF110" s="56">
        <f t="shared" si="1"/>
        <v>32.758247717739948</v>
      </c>
      <c r="AG110" s="14"/>
    </row>
    <row r="111" spans="1:33" ht="42" x14ac:dyDescent="0.3">
      <c r="A111" s="39" t="s">
        <v>432</v>
      </c>
      <c r="B111" s="40" t="s">
        <v>410</v>
      </c>
      <c r="C111" s="41" t="s">
        <v>555</v>
      </c>
      <c r="D111" s="31">
        <v>5076220</v>
      </c>
      <c r="E111" s="31" t="s">
        <v>69</v>
      </c>
      <c r="F111" s="31">
        <v>5076220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5076220</v>
      </c>
      <c r="N111" s="31" t="s">
        <v>69</v>
      </c>
      <c r="O111" s="31" t="s">
        <v>69</v>
      </c>
      <c r="P111" s="32" t="s">
        <v>69</v>
      </c>
      <c r="Q111" s="39" t="s">
        <v>432</v>
      </c>
      <c r="R111" s="40" t="s">
        <v>410</v>
      </c>
      <c r="S111" s="41" t="s">
        <v>555</v>
      </c>
      <c r="T111" s="31">
        <v>514780</v>
      </c>
      <c r="U111" s="31" t="s">
        <v>69</v>
      </c>
      <c r="V111" s="31">
        <v>514780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514780</v>
      </c>
      <c r="AD111" s="31" t="s">
        <v>69</v>
      </c>
      <c r="AE111" s="31" t="s">
        <v>69</v>
      </c>
      <c r="AF111" s="56">
        <f t="shared" si="1"/>
        <v>10.141010436899899</v>
      </c>
      <c r="AG111" s="14"/>
    </row>
    <row r="112" spans="1:33" ht="42" x14ac:dyDescent="0.3">
      <c r="A112" s="39" t="s">
        <v>434</v>
      </c>
      <c r="B112" s="40" t="s">
        <v>410</v>
      </c>
      <c r="C112" s="41" t="s">
        <v>556</v>
      </c>
      <c r="D112" s="31">
        <v>5076220</v>
      </c>
      <c r="E112" s="31" t="s">
        <v>69</v>
      </c>
      <c r="F112" s="31">
        <v>5076220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5076220</v>
      </c>
      <c r="N112" s="31" t="s">
        <v>69</v>
      </c>
      <c r="O112" s="31" t="s">
        <v>69</v>
      </c>
      <c r="P112" s="32" t="s">
        <v>69</v>
      </c>
      <c r="Q112" s="39" t="s">
        <v>434</v>
      </c>
      <c r="R112" s="40" t="s">
        <v>410</v>
      </c>
      <c r="S112" s="41" t="s">
        <v>556</v>
      </c>
      <c r="T112" s="31">
        <v>514780</v>
      </c>
      <c r="U112" s="31" t="s">
        <v>69</v>
      </c>
      <c r="V112" s="31">
        <v>514780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514780</v>
      </c>
      <c r="AD112" s="31" t="s">
        <v>69</v>
      </c>
      <c r="AE112" s="31" t="s">
        <v>69</v>
      </c>
      <c r="AF112" s="56">
        <f t="shared" si="1"/>
        <v>10.141010436899899</v>
      </c>
      <c r="AG112" s="14"/>
    </row>
    <row r="113" spans="1:33" ht="31.8" x14ac:dyDescent="0.3">
      <c r="A113" s="39" t="s">
        <v>436</v>
      </c>
      <c r="B113" s="40" t="s">
        <v>410</v>
      </c>
      <c r="C113" s="41" t="s">
        <v>557</v>
      </c>
      <c r="D113" s="31">
        <v>4971620</v>
      </c>
      <c r="E113" s="31" t="s">
        <v>69</v>
      </c>
      <c r="F113" s="31">
        <v>4971620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4971620</v>
      </c>
      <c r="N113" s="31" t="s">
        <v>69</v>
      </c>
      <c r="O113" s="31" t="s">
        <v>69</v>
      </c>
      <c r="P113" s="32" t="s">
        <v>69</v>
      </c>
      <c r="Q113" s="39" t="s">
        <v>436</v>
      </c>
      <c r="R113" s="40" t="s">
        <v>410</v>
      </c>
      <c r="S113" s="41" t="s">
        <v>557</v>
      </c>
      <c r="T113" s="31">
        <v>460340.77</v>
      </c>
      <c r="U113" s="31" t="s">
        <v>69</v>
      </c>
      <c r="V113" s="31">
        <v>460340.77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460340.77</v>
      </c>
      <c r="AD113" s="31" t="s">
        <v>69</v>
      </c>
      <c r="AE113" s="31" t="s">
        <v>69</v>
      </c>
      <c r="AF113" s="56">
        <f t="shared" si="1"/>
        <v>9.2593715931627916</v>
      </c>
      <c r="AG113" s="14"/>
    </row>
    <row r="114" spans="1:33" ht="31.8" x14ac:dyDescent="0.3">
      <c r="A114" s="39" t="s">
        <v>454</v>
      </c>
      <c r="B114" s="40" t="s">
        <v>410</v>
      </c>
      <c r="C114" s="41" t="s">
        <v>558</v>
      </c>
      <c r="D114" s="31">
        <v>104600</v>
      </c>
      <c r="E114" s="31" t="s">
        <v>69</v>
      </c>
      <c r="F114" s="31">
        <v>104600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104600</v>
      </c>
      <c r="N114" s="31" t="s">
        <v>69</v>
      </c>
      <c r="O114" s="31" t="s">
        <v>69</v>
      </c>
      <c r="P114" s="32" t="s">
        <v>69</v>
      </c>
      <c r="Q114" s="39" t="s">
        <v>454</v>
      </c>
      <c r="R114" s="40" t="s">
        <v>410</v>
      </c>
      <c r="S114" s="41" t="s">
        <v>558</v>
      </c>
      <c r="T114" s="31">
        <v>54439.23</v>
      </c>
      <c r="U114" s="31" t="s">
        <v>69</v>
      </c>
      <c r="V114" s="31">
        <v>54439.23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54439.23</v>
      </c>
      <c r="AD114" s="31" t="s">
        <v>69</v>
      </c>
      <c r="AE114" s="31" t="s">
        <v>69</v>
      </c>
      <c r="AF114" s="56">
        <f t="shared" si="1"/>
        <v>52.045152963671129</v>
      </c>
      <c r="AG114" s="14"/>
    </row>
    <row r="115" spans="1:33" ht="42" x14ac:dyDescent="0.3">
      <c r="A115" s="39" t="s">
        <v>559</v>
      </c>
      <c r="B115" s="40" t="s">
        <v>410</v>
      </c>
      <c r="C115" s="41" t="s">
        <v>560</v>
      </c>
      <c r="D115" s="31">
        <v>235000</v>
      </c>
      <c r="E115" s="31" t="s">
        <v>69</v>
      </c>
      <c r="F115" s="31">
        <v>235000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235000</v>
      </c>
      <c r="N115" s="31" t="s">
        <v>69</v>
      </c>
      <c r="O115" s="31" t="s">
        <v>69</v>
      </c>
      <c r="P115" s="32" t="s">
        <v>69</v>
      </c>
      <c r="Q115" s="39" t="s">
        <v>559</v>
      </c>
      <c r="R115" s="40" t="s">
        <v>410</v>
      </c>
      <c r="S115" s="41" t="s">
        <v>560</v>
      </c>
      <c r="T115" s="31">
        <v>134955.35999999999</v>
      </c>
      <c r="U115" s="31" t="s">
        <v>69</v>
      </c>
      <c r="V115" s="31">
        <v>134955.35999999999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134955.35999999999</v>
      </c>
      <c r="AD115" s="31" t="s">
        <v>69</v>
      </c>
      <c r="AE115" s="31" t="s">
        <v>69</v>
      </c>
      <c r="AF115" s="56">
        <f t="shared" si="1"/>
        <v>57.427812765957441</v>
      </c>
      <c r="AG115" s="14"/>
    </row>
    <row r="116" spans="1:33" ht="42" x14ac:dyDescent="0.3">
      <c r="A116" s="39" t="s">
        <v>432</v>
      </c>
      <c r="B116" s="40" t="s">
        <v>410</v>
      </c>
      <c r="C116" s="41" t="s">
        <v>561</v>
      </c>
      <c r="D116" s="31">
        <v>235000</v>
      </c>
      <c r="E116" s="31" t="s">
        <v>69</v>
      </c>
      <c r="F116" s="31">
        <v>235000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235000</v>
      </c>
      <c r="N116" s="31" t="s">
        <v>69</v>
      </c>
      <c r="O116" s="31" t="s">
        <v>69</v>
      </c>
      <c r="P116" s="32" t="s">
        <v>69</v>
      </c>
      <c r="Q116" s="39" t="s">
        <v>432</v>
      </c>
      <c r="R116" s="40" t="s">
        <v>410</v>
      </c>
      <c r="S116" s="41" t="s">
        <v>561</v>
      </c>
      <c r="T116" s="31">
        <v>134955.35999999999</v>
      </c>
      <c r="U116" s="31" t="s">
        <v>69</v>
      </c>
      <c r="V116" s="31">
        <v>134955.35999999999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134955.35999999999</v>
      </c>
      <c r="AD116" s="31" t="s">
        <v>69</v>
      </c>
      <c r="AE116" s="31" t="s">
        <v>69</v>
      </c>
      <c r="AF116" s="56">
        <f t="shared" si="1"/>
        <v>57.427812765957441</v>
      </c>
      <c r="AG116" s="14"/>
    </row>
    <row r="117" spans="1:33" ht="42" x14ac:dyDescent="0.3">
      <c r="A117" s="39" t="s">
        <v>434</v>
      </c>
      <c r="B117" s="40" t="s">
        <v>410</v>
      </c>
      <c r="C117" s="41" t="s">
        <v>562</v>
      </c>
      <c r="D117" s="31">
        <v>235000</v>
      </c>
      <c r="E117" s="31" t="s">
        <v>69</v>
      </c>
      <c r="F117" s="31">
        <v>235000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235000</v>
      </c>
      <c r="N117" s="31" t="s">
        <v>69</v>
      </c>
      <c r="O117" s="31" t="s">
        <v>69</v>
      </c>
      <c r="P117" s="32" t="s">
        <v>69</v>
      </c>
      <c r="Q117" s="39" t="s">
        <v>434</v>
      </c>
      <c r="R117" s="40" t="s">
        <v>410</v>
      </c>
      <c r="S117" s="41" t="s">
        <v>562</v>
      </c>
      <c r="T117" s="31">
        <v>134955.35999999999</v>
      </c>
      <c r="U117" s="31" t="s">
        <v>69</v>
      </c>
      <c r="V117" s="31">
        <v>134955.35999999999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134955.35999999999</v>
      </c>
      <c r="AD117" s="31" t="s">
        <v>69</v>
      </c>
      <c r="AE117" s="31" t="s">
        <v>69</v>
      </c>
      <c r="AF117" s="56">
        <f t="shared" si="1"/>
        <v>57.427812765957441</v>
      </c>
      <c r="AG117" s="14"/>
    </row>
    <row r="118" spans="1:33" ht="31.8" x14ac:dyDescent="0.3">
      <c r="A118" s="39" t="s">
        <v>436</v>
      </c>
      <c r="B118" s="40" t="s">
        <v>410</v>
      </c>
      <c r="C118" s="41" t="s">
        <v>563</v>
      </c>
      <c r="D118" s="31">
        <v>235000</v>
      </c>
      <c r="E118" s="31" t="s">
        <v>69</v>
      </c>
      <c r="F118" s="31">
        <v>235000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235000</v>
      </c>
      <c r="N118" s="31" t="s">
        <v>69</v>
      </c>
      <c r="O118" s="31" t="s">
        <v>69</v>
      </c>
      <c r="P118" s="32" t="s">
        <v>69</v>
      </c>
      <c r="Q118" s="39" t="s">
        <v>436</v>
      </c>
      <c r="R118" s="40" t="s">
        <v>410</v>
      </c>
      <c r="S118" s="41" t="s">
        <v>563</v>
      </c>
      <c r="T118" s="31">
        <v>134955.35999999999</v>
      </c>
      <c r="U118" s="31" t="s">
        <v>69</v>
      </c>
      <c r="V118" s="31">
        <v>134955.35999999999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134955.35999999999</v>
      </c>
      <c r="AD118" s="31" t="s">
        <v>69</v>
      </c>
      <c r="AE118" s="31" t="s">
        <v>69</v>
      </c>
      <c r="AF118" s="56">
        <f t="shared" si="1"/>
        <v>57.427812765957441</v>
      </c>
      <c r="AG118" s="14"/>
    </row>
    <row r="119" spans="1:33" ht="31.8" x14ac:dyDescent="0.3">
      <c r="A119" s="39" t="s">
        <v>564</v>
      </c>
      <c r="B119" s="40" t="s">
        <v>410</v>
      </c>
      <c r="C119" s="41" t="s">
        <v>565</v>
      </c>
      <c r="D119" s="31">
        <v>35944522.399999999</v>
      </c>
      <c r="E119" s="31" t="s">
        <v>69</v>
      </c>
      <c r="F119" s="31">
        <v>35944522.399999999</v>
      </c>
      <c r="G119" s="31">
        <v>20325069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56269591.399999999</v>
      </c>
      <c r="N119" s="31" t="s">
        <v>69</v>
      </c>
      <c r="O119" s="31" t="s">
        <v>69</v>
      </c>
      <c r="P119" s="32" t="s">
        <v>69</v>
      </c>
      <c r="Q119" s="39" t="s">
        <v>564</v>
      </c>
      <c r="R119" s="40" t="s">
        <v>410</v>
      </c>
      <c r="S119" s="41" t="s">
        <v>565</v>
      </c>
      <c r="T119" s="31">
        <v>4261214.72</v>
      </c>
      <c r="U119" s="31" t="s">
        <v>69</v>
      </c>
      <c r="V119" s="31">
        <v>4261214.72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4261214.72</v>
      </c>
      <c r="AD119" s="31" t="s">
        <v>69</v>
      </c>
      <c r="AE119" s="31" t="s">
        <v>69</v>
      </c>
      <c r="AF119" s="56">
        <f t="shared" si="1"/>
        <v>7.5728552740121717</v>
      </c>
      <c r="AG119" s="14"/>
    </row>
    <row r="120" spans="1:33" ht="31.8" x14ac:dyDescent="0.3">
      <c r="A120" s="39" t="s">
        <v>566</v>
      </c>
      <c r="B120" s="40" t="s">
        <v>410</v>
      </c>
      <c r="C120" s="41" t="s">
        <v>567</v>
      </c>
      <c r="D120" s="31">
        <v>100000</v>
      </c>
      <c r="E120" s="31" t="s">
        <v>69</v>
      </c>
      <c r="F120" s="31">
        <v>100000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100000</v>
      </c>
      <c r="N120" s="31" t="s">
        <v>69</v>
      </c>
      <c r="O120" s="31" t="s">
        <v>69</v>
      </c>
      <c r="P120" s="32" t="s">
        <v>69</v>
      </c>
      <c r="Q120" s="39" t="s">
        <v>566</v>
      </c>
      <c r="R120" s="40" t="s">
        <v>410</v>
      </c>
      <c r="S120" s="41" t="s">
        <v>567</v>
      </c>
      <c r="T120" s="31">
        <v>26250</v>
      </c>
      <c r="U120" s="31" t="s">
        <v>69</v>
      </c>
      <c r="V120" s="31">
        <v>26250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26250</v>
      </c>
      <c r="AD120" s="31" t="s">
        <v>69</v>
      </c>
      <c r="AE120" s="31" t="s">
        <v>69</v>
      </c>
      <c r="AF120" s="56">
        <f t="shared" si="1"/>
        <v>26.25</v>
      </c>
      <c r="AG120" s="14"/>
    </row>
    <row r="121" spans="1:33" ht="42" x14ac:dyDescent="0.3">
      <c r="A121" s="39" t="s">
        <v>432</v>
      </c>
      <c r="B121" s="40" t="s">
        <v>410</v>
      </c>
      <c r="C121" s="41" t="s">
        <v>568</v>
      </c>
      <c r="D121" s="31">
        <v>85000</v>
      </c>
      <c r="E121" s="31" t="s">
        <v>69</v>
      </c>
      <c r="F121" s="31">
        <v>85000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85000</v>
      </c>
      <c r="N121" s="31" t="s">
        <v>69</v>
      </c>
      <c r="O121" s="31" t="s">
        <v>69</v>
      </c>
      <c r="P121" s="32" t="s">
        <v>69</v>
      </c>
      <c r="Q121" s="39" t="s">
        <v>432</v>
      </c>
      <c r="R121" s="40" t="s">
        <v>410</v>
      </c>
      <c r="S121" s="41" t="s">
        <v>568</v>
      </c>
      <c r="T121" s="31">
        <v>26250</v>
      </c>
      <c r="U121" s="31" t="s">
        <v>69</v>
      </c>
      <c r="V121" s="31">
        <v>26250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26250</v>
      </c>
      <c r="AD121" s="31" t="s">
        <v>69</v>
      </c>
      <c r="AE121" s="31" t="s">
        <v>69</v>
      </c>
      <c r="AF121" s="56">
        <f t="shared" si="1"/>
        <v>30.882352941176471</v>
      </c>
      <c r="AG121" s="14"/>
    </row>
    <row r="122" spans="1:33" ht="42" x14ac:dyDescent="0.3">
      <c r="A122" s="39" t="s">
        <v>434</v>
      </c>
      <c r="B122" s="40" t="s">
        <v>410</v>
      </c>
      <c r="C122" s="41" t="s">
        <v>569</v>
      </c>
      <c r="D122" s="31">
        <v>85000</v>
      </c>
      <c r="E122" s="31" t="s">
        <v>69</v>
      </c>
      <c r="F122" s="31">
        <v>85000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85000</v>
      </c>
      <c r="N122" s="31" t="s">
        <v>69</v>
      </c>
      <c r="O122" s="31" t="s">
        <v>69</v>
      </c>
      <c r="P122" s="32" t="s">
        <v>69</v>
      </c>
      <c r="Q122" s="39" t="s">
        <v>434</v>
      </c>
      <c r="R122" s="40" t="s">
        <v>410</v>
      </c>
      <c r="S122" s="41" t="s">
        <v>569</v>
      </c>
      <c r="T122" s="31">
        <v>26250</v>
      </c>
      <c r="U122" s="31" t="s">
        <v>69</v>
      </c>
      <c r="V122" s="31">
        <v>26250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26250</v>
      </c>
      <c r="AD122" s="31" t="s">
        <v>69</v>
      </c>
      <c r="AE122" s="31" t="s">
        <v>69</v>
      </c>
      <c r="AF122" s="56">
        <f t="shared" si="1"/>
        <v>30.882352941176471</v>
      </c>
      <c r="AG122" s="14"/>
    </row>
    <row r="123" spans="1:33" ht="31.8" x14ac:dyDescent="0.3">
      <c r="A123" s="39" t="s">
        <v>436</v>
      </c>
      <c r="B123" s="40" t="s">
        <v>410</v>
      </c>
      <c r="C123" s="41" t="s">
        <v>570</v>
      </c>
      <c r="D123" s="31">
        <v>85000</v>
      </c>
      <c r="E123" s="31" t="s">
        <v>69</v>
      </c>
      <c r="F123" s="31">
        <v>85000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85000</v>
      </c>
      <c r="N123" s="31" t="s">
        <v>69</v>
      </c>
      <c r="O123" s="31" t="s">
        <v>69</v>
      </c>
      <c r="P123" s="32" t="s">
        <v>69</v>
      </c>
      <c r="Q123" s="39" t="s">
        <v>436</v>
      </c>
      <c r="R123" s="40" t="s">
        <v>410</v>
      </c>
      <c r="S123" s="41" t="s">
        <v>570</v>
      </c>
      <c r="T123" s="31">
        <v>26250</v>
      </c>
      <c r="U123" s="31" t="s">
        <v>69</v>
      </c>
      <c r="V123" s="31">
        <v>26250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26250</v>
      </c>
      <c r="AD123" s="31" t="s">
        <v>69</v>
      </c>
      <c r="AE123" s="31" t="s">
        <v>69</v>
      </c>
      <c r="AF123" s="56">
        <f t="shared" si="1"/>
        <v>30.882352941176471</v>
      </c>
      <c r="AG123" s="14"/>
    </row>
    <row r="124" spans="1:33" ht="31.8" x14ac:dyDescent="0.3">
      <c r="A124" s="39" t="s">
        <v>456</v>
      </c>
      <c r="B124" s="40" t="s">
        <v>410</v>
      </c>
      <c r="C124" s="41" t="s">
        <v>571</v>
      </c>
      <c r="D124" s="31">
        <v>15000</v>
      </c>
      <c r="E124" s="31" t="s">
        <v>69</v>
      </c>
      <c r="F124" s="31">
        <v>15000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15000</v>
      </c>
      <c r="N124" s="31" t="s">
        <v>69</v>
      </c>
      <c r="O124" s="31" t="s">
        <v>69</v>
      </c>
      <c r="P124" s="32" t="s">
        <v>69</v>
      </c>
      <c r="Q124" s="39" t="s">
        <v>456</v>
      </c>
      <c r="R124" s="40" t="s">
        <v>410</v>
      </c>
      <c r="S124" s="41" t="s">
        <v>571</v>
      </c>
      <c r="T124" s="31" t="s">
        <v>69</v>
      </c>
      <c r="U124" s="31" t="s">
        <v>69</v>
      </c>
      <c r="V124" s="31" t="s">
        <v>69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 t="s">
        <v>69</v>
      </c>
      <c r="AD124" s="31" t="s">
        <v>69</v>
      </c>
      <c r="AE124" s="31" t="s">
        <v>69</v>
      </c>
      <c r="AF124" s="56"/>
      <c r="AG124" s="14"/>
    </row>
    <row r="125" spans="1:33" ht="31.8" x14ac:dyDescent="0.3">
      <c r="A125" s="39" t="s">
        <v>572</v>
      </c>
      <c r="B125" s="40" t="s">
        <v>410</v>
      </c>
      <c r="C125" s="41" t="s">
        <v>573</v>
      </c>
      <c r="D125" s="31">
        <v>15000</v>
      </c>
      <c r="E125" s="31" t="s">
        <v>69</v>
      </c>
      <c r="F125" s="31">
        <v>15000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15000</v>
      </c>
      <c r="N125" s="31" t="s">
        <v>69</v>
      </c>
      <c r="O125" s="31" t="s">
        <v>69</v>
      </c>
      <c r="P125" s="32" t="s">
        <v>69</v>
      </c>
      <c r="Q125" s="39" t="s">
        <v>572</v>
      </c>
      <c r="R125" s="40" t="s">
        <v>410</v>
      </c>
      <c r="S125" s="41" t="s">
        <v>573</v>
      </c>
      <c r="T125" s="31" t="s">
        <v>69</v>
      </c>
      <c r="U125" s="31" t="s">
        <v>69</v>
      </c>
      <c r="V125" s="31" t="s">
        <v>69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 t="s">
        <v>69</v>
      </c>
      <c r="AD125" s="31" t="s">
        <v>69</v>
      </c>
      <c r="AE125" s="31" t="s">
        <v>69</v>
      </c>
      <c r="AF125" s="56"/>
      <c r="AG125" s="14"/>
    </row>
    <row r="126" spans="1:33" ht="31.8" x14ac:dyDescent="0.3">
      <c r="A126" s="39" t="s">
        <v>574</v>
      </c>
      <c r="B126" s="40" t="s">
        <v>410</v>
      </c>
      <c r="C126" s="41" t="s">
        <v>575</v>
      </c>
      <c r="D126" s="31">
        <v>7371710</v>
      </c>
      <c r="E126" s="31" t="s">
        <v>69</v>
      </c>
      <c r="F126" s="31">
        <v>7371710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7371710</v>
      </c>
      <c r="N126" s="31" t="s">
        <v>69</v>
      </c>
      <c r="O126" s="31" t="s">
        <v>69</v>
      </c>
      <c r="P126" s="32" t="s">
        <v>69</v>
      </c>
      <c r="Q126" s="39" t="s">
        <v>574</v>
      </c>
      <c r="R126" s="40" t="s">
        <v>410</v>
      </c>
      <c r="S126" s="41" t="s">
        <v>575</v>
      </c>
      <c r="T126" s="31">
        <v>1182897.92</v>
      </c>
      <c r="U126" s="31" t="s">
        <v>69</v>
      </c>
      <c r="V126" s="31">
        <v>1182897.92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1182897.92</v>
      </c>
      <c r="AD126" s="31" t="s">
        <v>69</v>
      </c>
      <c r="AE126" s="31" t="s">
        <v>69</v>
      </c>
      <c r="AF126" s="56">
        <f t="shared" si="1"/>
        <v>16.046452180023358</v>
      </c>
      <c r="AG126" s="14"/>
    </row>
    <row r="127" spans="1:33" ht="42" x14ac:dyDescent="0.3">
      <c r="A127" s="39" t="s">
        <v>432</v>
      </c>
      <c r="B127" s="40" t="s">
        <v>410</v>
      </c>
      <c r="C127" s="41" t="s">
        <v>576</v>
      </c>
      <c r="D127" s="31">
        <v>4794410</v>
      </c>
      <c r="E127" s="31" t="s">
        <v>69</v>
      </c>
      <c r="F127" s="31">
        <v>4794410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4794410</v>
      </c>
      <c r="N127" s="31" t="s">
        <v>69</v>
      </c>
      <c r="O127" s="31" t="s">
        <v>69</v>
      </c>
      <c r="P127" s="32" t="s">
        <v>69</v>
      </c>
      <c r="Q127" s="39" t="s">
        <v>432</v>
      </c>
      <c r="R127" s="40" t="s">
        <v>410</v>
      </c>
      <c r="S127" s="41" t="s">
        <v>576</v>
      </c>
      <c r="T127" s="31">
        <v>644490</v>
      </c>
      <c r="U127" s="31" t="s">
        <v>69</v>
      </c>
      <c r="V127" s="31">
        <v>644490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644490</v>
      </c>
      <c r="AD127" s="31" t="s">
        <v>69</v>
      </c>
      <c r="AE127" s="31" t="s">
        <v>69</v>
      </c>
      <c r="AF127" s="56">
        <f t="shared" si="1"/>
        <v>13.442529946333334</v>
      </c>
      <c r="AG127" s="14"/>
    </row>
    <row r="128" spans="1:33" ht="42" x14ac:dyDescent="0.3">
      <c r="A128" s="39" t="s">
        <v>434</v>
      </c>
      <c r="B128" s="40" t="s">
        <v>410</v>
      </c>
      <c r="C128" s="41" t="s">
        <v>577</v>
      </c>
      <c r="D128" s="31">
        <v>4794410</v>
      </c>
      <c r="E128" s="31" t="s">
        <v>69</v>
      </c>
      <c r="F128" s="31">
        <v>4794410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4794410</v>
      </c>
      <c r="N128" s="31" t="s">
        <v>69</v>
      </c>
      <c r="O128" s="31" t="s">
        <v>69</v>
      </c>
      <c r="P128" s="32" t="s">
        <v>69</v>
      </c>
      <c r="Q128" s="39" t="s">
        <v>434</v>
      </c>
      <c r="R128" s="40" t="s">
        <v>410</v>
      </c>
      <c r="S128" s="41" t="s">
        <v>577</v>
      </c>
      <c r="T128" s="31">
        <v>644490</v>
      </c>
      <c r="U128" s="31" t="s">
        <v>69</v>
      </c>
      <c r="V128" s="31">
        <v>644490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644490</v>
      </c>
      <c r="AD128" s="31" t="s">
        <v>69</v>
      </c>
      <c r="AE128" s="31" t="s">
        <v>69</v>
      </c>
      <c r="AF128" s="56">
        <f t="shared" si="1"/>
        <v>13.442529946333334</v>
      </c>
      <c r="AG128" s="14"/>
    </row>
    <row r="129" spans="1:33" ht="42" x14ac:dyDescent="0.3">
      <c r="A129" s="39" t="s">
        <v>504</v>
      </c>
      <c r="B129" s="40" t="s">
        <v>410</v>
      </c>
      <c r="C129" s="41" t="s">
        <v>578</v>
      </c>
      <c r="D129" s="31">
        <v>2148300</v>
      </c>
      <c r="E129" s="31" t="s">
        <v>69</v>
      </c>
      <c r="F129" s="31">
        <v>2148300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2148300</v>
      </c>
      <c r="N129" s="31" t="s">
        <v>69</v>
      </c>
      <c r="O129" s="31" t="s">
        <v>69</v>
      </c>
      <c r="P129" s="32" t="s">
        <v>69</v>
      </c>
      <c r="Q129" s="39" t="s">
        <v>504</v>
      </c>
      <c r="R129" s="40" t="s">
        <v>410</v>
      </c>
      <c r="S129" s="41" t="s">
        <v>578</v>
      </c>
      <c r="T129" s="31">
        <v>644490</v>
      </c>
      <c r="U129" s="31" t="s">
        <v>69</v>
      </c>
      <c r="V129" s="31">
        <v>644490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644490</v>
      </c>
      <c r="AD129" s="31" t="s">
        <v>69</v>
      </c>
      <c r="AE129" s="31" t="s">
        <v>69</v>
      </c>
      <c r="AF129" s="56">
        <f t="shared" si="1"/>
        <v>30</v>
      </c>
      <c r="AG129" s="14"/>
    </row>
    <row r="130" spans="1:33" ht="31.8" x14ac:dyDescent="0.3">
      <c r="A130" s="39" t="s">
        <v>436</v>
      </c>
      <c r="B130" s="40" t="s">
        <v>410</v>
      </c>
      <c r="C130" s="41" t="s">
        <v>579</v>
      </c>
      <c r="D130" s="31">
        <v>2646110</v>
      </c>
      <c r="E130" s="31" t="s">
        <v>69</v>
      </c>
      <c r="F130" s="31">
        <v>2646110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2646110</v>
      </c>
      <c r="N130" s="31" t="s">
        <v>69</v>
      </c>
      <c r="O130" s="31" t="s">
        <v>69</v>
      </c>
      <c r="P130" s="32" t="s">
        <v>69</v>
      </c>
      <c r="Q130" s="39" t="s">
        <v>436</v>
      </c>
      <c r="R130" s="40" t="s">
        <v>410</v>
      </c>
      <c r="S130" s="41" t="s">
        <v>579</v>
      </c>
      <c r="T130" s="31" t="s">
        <v>69</v>
      </c>
      <c r="U130" s="31" t="s">
        <v>69</v>
      </c>
      <c r="V130" s="31" t="s">
        <v>69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 t="s">
        <v>69</v>
      </c>
      <c r="AD130" s="31" t="s">
        <v>69</v>
      </c>
      <c r="AE130" s="31" t="s">
        <v>69</v>
      </c>
      <c r="AF130" s="56"/>
      <c r="AG130" s="14"/>
    </row>
    <row r="131" spans="1:33" ht="31.8" x14ac:dyDescent="0.3">
      <c r="A131" s="39" t="s">
        <v>438</v>
      </c>
      <c r="B131" s="40" t="s">
        <v>410</v>
      </c>
      <c r="C131" s="41" t="s">
        <v>580</v>
      </c>
      <c r="D131" s="31">
        <v>2577300</v>
      </c>
      <c r="E131" s="31" t="s">
        <v>69</v>
      </c>
      <c r="F131" s="31">
        <v>2577300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2577300</v>
      </c>
      <c r="N131" s="31" t="s">
        <v>69</v>
      </c>
      <c r="O131" s="31" t="s">
        <v>69</v>
      </c>
      <c r="P131" s="32" t="s">
        <v>69</v>
      </c>
      <c r="Q131" s="39" t="s">
        <v>438</v>
      </c>
      <c r="R131" s="40" t="s">
        <v>410</v>
      </c>
      <c r="S131" s="41" t="s">
        <v>580</v>
      </c>
      <c r="T131" s="31">
        <v>538407.92000000004</v>
      </c>
      <c r="U131" s="31" t="s">
        <v>69</v>
      </c>
      <c r="V131" s="31">
        <v>538407.92000000004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538407.92000000004</v>
      </c>
      <c r="AD131" s="31" t="s">
        <v>69</v>
      </c>
      <c r="AE131" s="31" t="s">
        <v>69</v>
      </c>
      <c r="AF131" s="56">
        <f t="shared" si="1"/>
        <v>20.890386062934081</v>
      </c>
      <c r="AG131" s="14"/>
    </row>
    <row r="132" spans="1:33" ht="52.2" x14ac:dyDescent="0.3">
      <c r="A132" s="39" t="s">
        <v>581</v>
      </c>
      <c r="B132" s="40" t="s">
        <v>410</v>
      </c>
      <c r="C132" s="41" t="s">
        <v>582</v>
      </c>
      <c r="D132" s="31">
        <v>2577300</v>
      </c>
      <c r="E132" s="31" t="s">
        <v>69</v>
      </c>
      <c r="F132" s="31">
        <v>2577300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2577300</v>
      </c>
      <c r="N132" s="31" t="s">
        <v>69</v>
      </c>
      <c r="O132" s="31" t="s">
        <v>69</v>
      </c>
      <c r="P132" s="32" t="s">
        <v>69</v>
      </c>
      <c r="Q132" s="39" t="s">
        <v>581</v>
      </c>
      <c r="R132" s="40" t="s">
        <v>410</v>
      </c>
      <c r="S132" s="41" t="s">
        <v>582</v>
      </c>
      <c r="T132" s="31">
        <v>538407.92000000004</v>
      </c>
      <c r="U132" s="31" t="s">
        <v>69</v>
      </c>
      <c r="V132" s="31">
        <v>538407.92000000004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538407.92000000004</v>
      </c>
      <c r="AD132" s="31" t="s">
        <v>69</v>
      </c>
      <c r="AE132" s="31" t="s">
        <v>69</v>
      </c>
      <c r="AF132" s="56">
        <f t="shared" si="1"/>
        <v>20.890386062934081</v>
      </c>
      <c r="AG132" s="14"/>
    </row>
    <row r="133" spans="1:33" ht="52.2" x14ac:dyDescent="0.3">
      <c r="A133" s="39" t="s">
        <v>583</v>
      </c>
      <c r="B133" s="40" t="s">
        <v>410</v>
      </c>
      <c r="C133" s="41" t="s">
        <v>584</v>
      </c>
      <c r="D133" s="31">
        <v>2577300</v>
      </c>
      <c r="E133" s="31" t="s">
        <v>69</v>
      </c>
      <c r="F133" s="31">
        <v>2577300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2577300</v>
      </c>
      <c r="N133" s="31" t="s">
        <v>69</v>
      </c>
      <c r="O133" s="31" t="s">
        <v>69</v>
      </c>
      <c r="P133" s="32" t="s">
        <v>69</v>
      </c>
      <c r="Q133" s="39" t="s">
        <v>583</v>
      </c>
      <c r="R133" s="40" t="s">
        <v>410</v>
      </c>
      <c r="S133" s="41" t="s">
        <v>584</v>
      </c>
      <c r="T133" s="31">
        <v>538407.92000000004</v>
      </c>
      <c r="U133" s="31" t="s">
        <v>69</v>
      </c>
      <c r="V133" s="31">
        <v>538407.92000000004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538407.92000000004</v>
      </c>
      <c r="AD133" s="31" t="s">
        <v>69</v>
      </c>
      <c r="AE133" s="31" t="s">
        <v>69</v>
      </c>
      <c r="AF133" s="56">
        <f t="shared" si="1"/>
        <v>20.890386062934081</v>
      </c>
      <c r="AG133" s="14"/>
    </row>
    <row r="134" spans="1:33" ht="31.8" x14ac:dyDescent="0.3">
      <c r="A134" s="39" t="s">
        <v>585</v>
      </c>
      <c r="B134" s="40" t="s">
        <v>410</v>
      </c>
      <c r="C134" s="41" t="s">
        <v>586</v>
      </c>
      <c r="D134" s="31">
        <v>16181312.4</v>
      </c>
      <c r="E134" s="31" t="s">
        <v>69</v>
      </c>
      <c r="F134" s="31">
        <v>16181312.4</v>
      </c>
      <c r="G134" s="31">
        <v>20325069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36506381.399999999</v>
      </c>
      <c r="N134" s="31" t="s">
        <v>69</v>
      </c>
      <c r="O134" s="31" t="s">
        <v>69</v>
      </c>
      <c r="P134" s="32" t="s">
        <v>69</v>
      </c>
      <c r="Q134" s="39" t="s">
        <v>585</v>
      </c>
      <c r="R134" s="40" t="s">
        <v>410</v>
      </c>
      <c r="S134" s="41" t="s">
        <v>586</v>
      </c>
      <c r="T134" s="31">
        <v>793000</v>
      </c>
      <c r="U134" s="31" t="s">
        <v>69</v>
      </c>
      <c r="V134" s="31">
        <v>793000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793000</v>
      </c>
      <c r="AD134" s="31" t="s">
        <v>69</v>
      </c>
      <c r="AE134" s="31" t="s">
        <v>69</v>
      </c>
      <c r="AF134" s="56">
        <f t="shared" si="1"/>
        <v>2.1722229637364165</v>
      </c>
      <c r="AG134" s="14"/>
    </row>
    <row r="135" spans="1:33" ht="42" x14ac:dyDescent="0.3">
      <c r="A135" s="39" t="s">
        <v>432</v>
      </c>
      <c r="B135" s="40" t="s">
        <v>410</v>
      </c>
      <c r="C135" s="41" t="s">
        <v>587</v>
      </c>
      <c r="D135" s="31">
        <v>16181312.4</v>
      </c>
      <c r="E135" s="31" t="s">
        <v>69</v>
      </c>
      <c r="F135" s="31">
        <v>16181312.4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16181312.4</v>
      </c>
      <c r="N135" s="31" t="s">
        <v>69</v>
      </c>
      <c r="O135" s="31" t="s">
        <v>69</v>
      </c>
      <c r="P135" s="32" t="s">
        <v>69</v>
      </c>
      <c r="Q135" s="39" t="s">
        <v>432</v>
      </c>
      <c r="R135" s="40" t="s">
        <v>410</v>
      </c>
      <c r="S135" s="41" t="s">
        <v>587</v>
      </c>
      <c r="T135" s="31">
        <v>793000</v>
      </c>
      <c r="U135" s="31" t="s">
        <v>69</v>
      </c>
      <c r="V135" s="31">
        <v>793000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793000</v>
      </c>
      <c r="AD135" s="31" t="s">
        <v>69</v>
      </c>
      <c r="AE135" s="31" t="s">
        <v>69</v>
      </c>
      <c r="AF135" s="56">
        <f t="shared" si="1"/>
        <v>4.9007149753811072</v>
      </c>
      <c r="AG135" s="14"/>
    </row>
    <row r="136" spans="1:33" ht="42" x14ac:dyDescent="0.3">
      <c r="A136" s="39" t="s">
        <v>434</v>
      </c>
      <c r="B136" s="40" t="s">
        <v>410</v>
      </c>
      <c r="C136" s="41" t="s">
        <v>588</v>
      </c>
      <c r="D136" s="31">
        <v>16181312.4</v>
      </c>
      <c r="E136" s="31" t="s">
        <v>69</v>
      </c>
      <c r="F136" s="31">
        <v>16181312.4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16181312.4</v>
      </c>
      <c r="N136" s="31" t="s">
        <v>69</v>
      </c>
      <c r="O136" s="31" t="s">
        <v>69</v>
      </c>
      <c r="P136" s="32" t="s">
        <v>69</v>
      </c>
      <c r="Q136" s="39" t="s">
        <v>434</v>
      </c>
      <c r="R136" s="40" t="s">
        <v>410</v>
      </c>
      <c r="S136" s="41" t="s">
        <v>588</v>
      </c>
      <c r="T136" s="31">
        <v>793000</v>
      </c>
      <c r="U136" s="31" t="s">
        <v>69</v>
      </c>
      <c r="V136" s="31">
        <v>793000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793000</v>
      </c>
      <c r="AD136" s="31" t="s">
        <v>69</v>
      </c>
      <c r="AE136" s="31" t="s">
        <v>69</v>
      </c>
      <c r="AF136" s="56">
        <f t="shared" ref="AF136:AF199" si="2">(AC136/M136)*100</f>
        <v>4.9007149753811072</v>
      </c>
      <c r="AG136" s="14"/>
    </row>
    <row r="137" spans="1:33" ht="31.8" x14ac:dyDescent="0.3">
      <c r="A137" s="39" t="s">
        <v>436</v>
      </c>
      <c r="B137" s="40" t="s">
        <v>410</v>
      </c>
      <c r="C137" s="41" t="s">
        <v>589</v>
      </c>
      <c r="D137" s="31">
        <v>16181312.4</v>
      </c>
      <c r="E137" s="31" t="s">
        <v>69</v>
      </c>
      <c r="F137" s="31">
        <v>16181312.4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16181312.4</v>
      </c>
      <c r="N137" s="31" t="s">
        <v>69</v>
      </c>
      <c r="O137" s="31" t="s">
        <v>69</v>
      </c>
      <c r="P137" s="32" t="s">
        <v>69</v>
      </c>
      <c r="Q137" s="39" t="s">
        <v>436</v>
      </c>
      <c r="R137" s="40" t="s">
        <v>410</v>
      </c>
      <c r="S137" s="41" t="s">
        <v>589</v>
      </c>
      <c r="T137" s="31">
        <v>793000</v>
      </c>
      <c r="U137" s="31" t="s">
        <v>69</v>
      </c>
      <c r="V137" s="31">
        <v>793000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793000</v>
      </c>
      <c r="AD137" s="31" t="s">
        <v>69</v>
      </c>
      <c r="AE137" s="31" t="s">
        <v>69</v>
      </c>
      <c r="AF137" s="56">
        <f t="shared" si="2"/>
        <v>4.9007149753811072</v>
      </c>
      <c r="AG137" s="14"/>
    </row>
    <row r="138" spans="1:33" ht="31.8" x14ac:dyDescent="0.3">
      <c r="A138" s="39" t="s">
        <v>462</v>
      </c>
      <c r="B138" s="40" t="s">
        <v>410</v>
      </c>
      <c r="C138" s="41" t="s">
        <v>590</v>
      </c>
      <c r="D138" s="31" t="s">
        <v>69</v>
      </c>
      <c r="E138" s="31" t="s">
        <v>69</v>
      </c>
      <c r="F138" s="31" t="s">
        <v>69</v>
      </c>
      <c r="G138" s="31">
        <v>20325069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20325069</v>
      </c>
      <c r="N138" s="31" t="s">
        <v>69</v>
      </c>
      <c r="O138" s="31" t="s">
        <v>69</v>
      </c>
      <c r="P138" s="32" t="s">
        <v>69</v>
      </c>
      <c r="Q138" s="39" t="s">
        <v>462</v>
      </c>
      <c r="R138" s="40" t="s">
        <v>410</v>
      </c>
      <c r="S138" s="41" t="s">
        <v>590</v>
      </c>
      <c r="T138" s="31" t="s">
        <v>69</v>
      </c>
      <c r="U138" s="31" t="s">
        <v>69</v>
      </c>
      <c r="V138" s="31" t="s">
        <v>69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 t="s">
        <v>69</v>
      </c>
      <c r="AD138" s="31" t="s">
        <v>69</v>
      </c>
      <c r="AE138" s="31" t="s">
        <v>69</v>
      </c>
      <c r="AF138" s="56"/>
      <c r="AG138" s="14"/>
    </row>
    <row r="139" spans="1:33" ht="31.8" x14ac:dyDescent="0.3">
      <c r="A139" s="39" t="s">
        <v>368</v>
      </c>
      <c r="B139" s="40" t="s">
        <v>410</v>
      </c>
      <c r="C139" s="41" t="s">
        <v>591</v>
      </c>
      <c r="D139" s="31" t="s">
        <v>69</v>
      </c>
      <c r="E139" s="31" t="s">
        <v>69</v>
      </c>
      <c r="F139" s="31" t="s">
        <v>69</v>
      </c>
      <c r="G139" s="31">
        <v>20325069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20325069</v>
      </c>
      <c r="N139" s="31" t="s">
        <v>69</v>
      </c>
      <c r="O139" s="31" t="s">
        <v>69</v>
      </c>
      <c r="P139" s="32" t="s">
        <v>69</v>
      </c>
      <c r="Q139" s="39" t="s">
        <v>368</v>
      </c>
      <c r="R139" s="40" t="s">
        <v>410</v>
      </c>
      <c r="S139" s="41" t="s">
        <v>591</v>
      </c>
      <c r="T139" s="31" t="s">
        <v>69</v>
      </c>
      <c r="U139" s="31" t="s">
        <v>69</v>
      </c>
      <c r="V139" s="31" t="s">
        <v>69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 t="s">
        <v>69</v>
      </c>
      <c r="AD139" s="31" t="s">
        <v>69</v>
      </c>
      <c r="AE139" s="31" t="s">
        <v>69</v>
      </c>
      <c r="AF139" s="56"/>
      <c r="AG139" s="14"/>
    </row>
    <row r="140" spans="1:33" ht="31.8" x14ac:dyDescent="0.3">
      <c r="A140" s="39" t="s">
        <v>592</v>
      </c>
      <c r="B140" s="40" t="s">
        <v>410</v>
      </c>
      <c r="C140" s="41" t="s">
        <v>593</v>
      </c>
      <c r="D140" s="31">
        <v>12291500</v>
      </c>
      <c r="E140" s="31" t="s">
        <v>69</v>
      </c>
      <c r="F140" s="31">
        <v>12291500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12291500</v>
      </c>
      <c r="N140" s="31" t="s">
        <v>69</v>
      </c>
      <c r="O140" s="31" t="s">
        <v>69</v>
      </c>
      <c r="P140" s="32" t="s">
        <v>69</v>
      </c>
      <c r="Q140" s="39" t="s">
        <v>592</v>
      </c>
      <c r="R140" s="40" t="s">
        <v>410</v>
      </c>
      <c r="S140" s="41" t="s">
        <v>593</v>
      </c>
      <c r="T140" s="31">
        <v>2259066.7999999998</v>
      </c>
      <c r="U140" s="31" t="s">
        <v>69</v>
      </c>
      <c r="V140" s="31">
        <v>2259066.7999999998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2259066.7999999998</v>
      </c>
      <c r="AD140" s="31" t="s">
        <v>69</v>
      </c>
      <c r="AE140" s="31" t="s">
        <v>69</v>
      </c>
      <c r="AF140" s="56">
        <f t="shared" si="2"/>
        <v>18.379097750477971</v>
      </c>
      <c r="AG140" s="14"/>
    </row>
    <row r="141" spans="1:33" ht="62.4" x14ac:dyDescent="0.3">
      <c r="A141" s="39" t="s">
        <v>415</v>
      </c>
      <c r="B141" s="40" t="s">
        <v>410</v>
      </c>
      <c r="C141" s="41" t="s">
        <v>594</v>
      </c>
      <c r="D141" s="31">
        <v>5498900</v>
      </c>
      <c r="E141" s="31" t="s">
        <v>69</v>
      </c>
      <c r="F141" s="31">
        <v>5498900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5498900</v>
      </c>
      <c r="N141" s="31" t="s">
        <v>69</v>
      </c>
      <c r="O141" s="31" t="s">
        <v>69</v>
      </c>
      <c r="P141" s="32" t="s">
        <v>69</v>
      </c>
      <c r="Q141" s="39" t="s">
        <v>415</v>
      </c>
      <c r="R141" s="40" t="s">
        <v>410</v>
      </c>
      <c r="S141" s="41" t="s">
        <v>594</v>
      </c>
      <c r="T141" s="31">
        <v>1889069.33</v>
      </c>
      <c r="U141" s="31" t="s">
        <v>69</v>
      </c>
      <c r="V141" s="31">
        <v>1889069.33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1889069.33</v>
      </c>
      <c r="AD141" s="31" t="s">
        <v>69</v>
      </c>
      <c r="AE141" s="31" t="s">
        <v>69</v>
      </c>
      <c r="AF141" s="56">
        <f t="shared" si="2"/>
        <v>34.353585808070704</v>
      </c>
      <c r="AG141" s="14"/>
    </row>
    <row r="142" spans="1:33" ht="42" x14ac:dyDescent="0.3">
      <c r="A142" s="39" t="s">
        <v>417</v>
      </c>
      <c r="B142" s="40" t="s">
        <v>410</v>
      </c>
      <c r="C142" s="41" t="s">
        <v>595</v>
      </c>
      <c r="D142" s="31">
        <v>5498900</v>
      </c>
      <c r="E142" s="31" t="s">
        <v>69</v>
      </c>
      <c r="F142" s="31">
        <v>5498900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5498900</v>
      </c>
      <c r="N142" s="31" t="s">
        <v>69</v>
      </c>
      <c r="O142" s="31" t="s">
        <v>69</v>
      </c>
      <c r="P142" s="32" t="s">
        <v>69</v>
      </c>
      <c r="Q142" s="39" t="s">
        <v>417</v>
      </c>
      <c r="R142" s="40" t="s">
        <v>410</v>
      </c>
      <c r="S142" s="41" t="s">
        <v>595</v>
      </c>
      <c r="T142" s="31">
        <v>1889069.33</v>
      </c>
      <c r="U142" s="31" t="s">
        <v>69</v>
      </c>
      <c r="V142" s="31">
        <v>1889069.33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1889069.33</v>
      </c>
      <c r="AD142" s="31" t="s">
        <v>69</v>
      </c>
      <c r="AE142" s="31" t="s">
        <v>69</v>
      </c>
      <c r="AF142" s="56">
        <f t="shared" si="2"/>
        <v>34.353585808070704</v>
      </c>
      <c r="AG142" s="14"/>
    </row>
    <row r="143" spans="1:33" ht="31.8" x14ac:dyDescent="0.3">
      <c r="A143" s="39" t="s">
        <v>419</v>
      </c>
      <c r="B143" s="40" t="s">
        <v>410</v>
      </c>
      <c r="C143" s="41" t="s">
        <v>596</v>
      </c>
      <c r="D143" s="31">
        <v>3972400</v>
      </c>
      <c r="E143" s="31" t="s">
        <v>69</v>
      </c>
      <c r="F143" s="31">
        <v>3972400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3972400</v>
      </c>
      <c r="N143" s="31" t="s">
        <v>69</v>
      </c>
      <c r="O143" s="31" t="s">
        <v>69</v>
      </c>
      <c r="P143" s="32" t="s">
        <v>69</v>
      </c>
      <c r="Q143" s="39" t="s">
        <v>419</v>
      </c>
      <c r="R143" s="40" t="s">
        <v>410</v>
      </c>
      <c r="S143" s="41" t="s">
        <v>596</v>
      </c>
      <c r="T143" s="31">
        <v>1459944.19</v>
      </c>
      <c r="U143" s="31" t="s">
        <v>69</v>
      </c>
      <c r="V143" s="31">
        <v>1459944.19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1459944.19</v>
      </c>
      <c r="AD143" s="31" t="s">
        <v>69</v>
      </c>
      <c r="AE143" s="31" t="s">
        <v>69</v>
      </c>
      <c r="AF143" s="56">
        <f t="shared" si="2"/>
        <v>36.752194894773936</v>
      </c>
      <c r="AG143" s="14"/>
    </row>
    <row r="144" spans="1:33" ht="42" x14ac:dyDescent="0.3">
      <c r="A144" s="39" t="s">
        <v>421</v>
      </c>
      <c r="B144" s="40" t="s">
        <v>410</v>
      </c>
      <c r="C144" s="41" t="s">
        <v>597</v>
      </c>
      <c r="D144" s="31">
        <v>408800</v>
      </c>
      <c r="E144" s="31" t="s">
        <v>69</v>
      </c>
      <c r="F144" s="31">
        <v>408800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408800</v>
      </c>
      <c r="N144" s="31" t="s">
        <v>69</v>
      </c>
      <c r="O144" s="31" t="s">
        <v>69</v>
      </c>
      <c r="P144" s="32" t="s">
        <v>69</v>
      </c>
      <c r="Q144" s="39" t="s">
        <v>421</v>
      </c>
      <c r="R144" s="40" t="s">
        <v>410</v>
      </c>
      <c r="S144" s="41" t="s">
        <v>597</v>
      </c>
      <c r="T144" s="31" t="s">
        <v>69</v>
      </c>
      <c r="U144" s="31" t="s">
        <v>69</v>
      </c>
      <c r="V144" s="31" t="s">
        <v>69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 t="s">
        <v>69</v>
      </c>
      <c r="AD144" s="31" t="s">
        <v>69</v>
      </c>
      <c r="AE144" s="31" t="s">
        <v>69</v>
      </c>
      <c r="AF144" s="56"/>
      <c r="AG144" s="14"/>
    </row>
    <row r="145" spans="1:33" ht="52.2" x14ac:dyDescent="0.3">
      <c r="A145" s="39" t="s">
        <v>423</v>
      </c>
      <c r="B145" s="40" t="s">
        <v>410</v>
      </c>
      <c r="C145" s="41" t="s">
        <v>598</v>
      </c>
      <c r="D145" s="31">
        <v>1117700</v>
      </c>
      <c r="E145" s="31" t="s">
        <v>69</v>
      </c>
      <c r="F145" s="31">
        <v>1117700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1117700</v>
      </c>
      <c r="N145" s="31" t="s">
        <v>69</v>
      </c>
      <c r="O145" s="31" t="s">
        <v>69</v>
      </c>
      <c r="P145" s="32" t="s">
        <v>69</v>
      </c>
      <c r="Q145" s="39" t="s">
        <v>423</v>
      </c>
      <c r="R145" s="40" t="s">
        <v>410</v>
      </c>
      <c r="S145" s="41" t="s">
        <v>598</v>
      </c>
      <c r="T145" s="31">
        <v>429125.14</v>
      </c>
      <c r="U145" s="31" t="s">
        <v>69</v>
      </c>
      <c r="V145" s="31">
        <v>429125.14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429125.14</v>
      </c>
      <c r="AD145" s="31" t="s">
        <v>69</v>
      </c>
      <c r="AE145" s="31" t="s">
        <v>69</v>
      </c>
      <c r="AF145" s="56">
        <f t="shared" si="2"/>
        <v>38.393588619486444</v>
      </c>
      <c r="AG145" s="14"/>
    </row>
    <row r="146" spans="1:33" ht="42" x14ac:dyDescent="0.3">
      <c r="A146" s="39" t="s">
        <v>432</v>
      </c>
      <c r="B146" s="40" t="s">
        <v>410</v>
      </c>
      <c r="C146" s="41" t="s">
        <v>599</v>
      </c>
      <c r="D146" s="31">
        <v>5780200</v>
      </c>
      <c r="E146" s="31" t="s">
        <v>69</v>
      </c>
      <c r="F146" s="31">
        <v>5780200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5780200</v>
      </c>
      <c r="N146" s="31" t="s">
        <v>69</v>
      </c>
      <c r="O146" s="31" t="s">
        <v>69</v>
      </c>
      <c r="P146" s="32" t="s">
        <v>69</v>
      </c>
      <c r="Q146" s="39" t="s">
        <v>432</v>
      </c>
      <c r="R146" s="40" t="s">
        <v>410</v>
      </c>
      <c r="S146" s="41" t="s">
        <v>599</v>
      </c>
      <c r="T146" s="31">
        <v>365847.47</v>
      </c>
      <c r="U146" s="31" t="s">
        <v>69</v>
      </c>
      <c r="V146" s="31">
        <v>365847.47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365847.47</v>
      </c>
      <c r="AD146" s="31" t="s">
        <v>69</v>
      </c>
      <c r="AE146" s="31" t="s">
        <v>69</v>
      </c>
      <c r="AF146" s="56">
        <f t="shared" si="2"/>
        <v>6.3293219957786917</v>
      </c>
      <c r="AG146" s="14"/>
    </row>
    <row r="147" spans="1:33" ht="42" x14ac:dyDescent="0.3">
      <c r="A147" s="39" t="s">
        <v>434</v>
      </c>
      <c r="B147" s="40" t="s">
        <v>410</v>
      </c>
      <c r="C147" s="41" t="s">
        <v>600</v>
      </c>
      <c r="D147" s="31">
        <v>5780200</v>
      </c>
      <c r="E147" s="31" t="s">
        <v>69</v>
      </c>
      <c r="F147" s="31">
        <v>5780200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5780200</v>
      </c>
      <c r="N147" s="31" t="s">
        <v>69</v>
      </c>
      <c r="O147" s="31" t="s">
        <v>69</v>
      </c>
      <c r="P147" s="32" t="s">
        <v>69</v>
      </c>
      <c r="Q147" s="39" t="s">
        <v>434</v>
      </c>
      <c r="R147" s="40" t="s">
        <v>410</v>
      </c>
      <c r="S147" s="41" t="s">
        <v>600</v>
      </c>
      <c r="T147" s="31">
        <v>365847.47</v>
      </c>
      <c r="U147" s="31" t="s">
        <v>69</v>
      </c>
      <c r="V147" s="31">
        <v>365847.47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365847.47</v>
      </c>
      <c r="AD147" s="31" t="s">
        <v>69</v>
      </c>
      <c r="AE147" s="31" t="s">
        <v>69</v>
      </c>
      <c r="AF147" s="56">
        <f t="shared" si="2"/>
        <v>6.3293219957786917</v>
      </c>
      <c r="AG147" s="14"/>
    </row>
    <row r="148" spans="1:33" ht="31.8" x14ac:dyDescent="0.3">
      <c r="A148" s="39" t="s">
        <v>436</v>
      </c>
      <c r="B148" s="40" t="s">
        <v>410</v>
      </c>
      <c r="C148" s="41" t="s">
        <v>601</v>
      </c>
      <c r="D148" s="31">
        <v>5780200</v>
      </c>
      <c r="E148" s="31" t="s">
        <v>69</v>
      </c>
      <c r="F148" s="31">
        <v>5780200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5780200</v>
      </c>
      <c r="N148" s="31" t="s">
        <v>69</v>
      </c>
      <c r="O148" s="31" t="s">
        <v>69</v>
      </c>
      <c r="P148" s="32" t="s">
        <v>69</v>
      </c>
      <c r="Q148" s="39" t="s">
        <v>436</v>
      </c>
      <c r="R148" s="40" t="s">
        <v>410</v>
      </c>
      <c r="S148" s="41" t="s">
        <v>601</v>
      </c>
      <c r="T148" s="31">
        <v>365847.47</v>
      </c>
      <c r="U148" s="31" t="s">
        <v>69</v>
      </c>
      <c r="V148" s="31">
        <v>365847.47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365847.47</v>
      </c>
      <c r="AD148" s="31" t="s">
        <v>69</v>
      </c>
      <c r="AE148" s="31" t="s">
        <v>69</v>
      </c>
      <c r="AF148" s="56">
        <f t="shared" si="2"/>
        <v>6.3293219957786917</v>
      </c>
      <c r="AG148" s="14"/>
    </row>
    <row r="149" spans="1:33" ht="31.8" x14ac:dyDescent="0.3">
      <c r="A149" s="39" t="s">
        <v>438</v>
      </c>
      <c r="B149" s="40" t="s">
        <v>410</v>
      </c>
      <c r="C149" s="41" t="s">
        <v>602</v>
      </c>
      <c r="D149" s="31">
        <v>1012400</v>
      </c>
      <c r="E149" s="31" t="s">
        <v>69</v>
      </c>
      <c r="F149" s="31">
        <v>1012400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1012400</v>
      </c>
      <c r="N149" s="31" t="s">
        <v>69</v>
      </c>
      <c r="O149" s="31" t="s">
        <v>69</v>
      </c>
      <c r="P149" s="32" t="s">
        <v>69</v>
      </c>
      <c r="Q149" s="39" t="s">
        <v>438</v>
      </c>
      <c r="R149" s="40" t="s">
        <v>410</v>
      </c>
      <c r="S149" s="41" t="s">
        <v>602</v>
      </c>
      <c r="T149" s="31">
        <v>4150</v>
      </c>
      <c r="U149" s="31" t="s">
        <v>69</v>
      </c>
      <c r="V149" s="31">
        <v>4150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4150</v>
      </c>
      <c r="AD149" s="31" t="s">
        <v>69</v>
      </c>
      <c r="AE149" s="31" t="s">
        <v>69</v>
      </c>
      <c r="AF149" s="56">
        <f t="shared" si="2"/>
        <v>0.40991702884235481</v>
      </c>
      <c r="AG149" s="14"/>
    </row>
    <row r="150" spans="1:33" ht="52.2" x14ac:dyDescent="0.3">
      <c r="A150" s="39" t="s">
        <v>581</v>
      </c>
      <c r="B150" s="40" t="s">
        <v>410</v>
      </c>
      <c r="C150" s="41" t="s">
        <v>603</v>
      </c>
      <c r="D150" s="31">
        <v>995800</v>
      </c>
      <c r="E150" s="31" t="s">
        <v>69</v>
      </c>
      <c r="F150" s="31">
        <v>995800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995800</v>
      </c>
      <c r="N150" s="31" t="s">
        <v>69</v>
      </c>
      <c r="O150" s="31" t="s">
        <v>69</v>
      </c>
      <c r="P150" s="32" t="s">
        <v>69</v>
      </c>
      <c r="Q150" s="39" t="s">
        <v>581</v>
      </c>
      <c r="R150" s="40" t="s">
        <v>410</v>
      </c>
      <c r="S150" s="41" t="s">
        <v>603</v>
      </c>
      <c r="T150" s="31" t="s">
        <v>69</v>
      </c>
      <c r="U150" s="31" t="s">
        <v>69</v>
      </c>
      <c r="V150" s="31" t="s">
        <v>69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 t="s">
        <v>69</v>
      </c>
      <c r="AD150" s="31" t="s">
        <v>69</v>
      </c>
      <c r="AE150" s="31" t="s">
        <v>69</v>
      </c>
      <c r="AF150" s="56"/>
      <c r="AG150" s="14"/>
    </row>
    <row r="151" spans="1:33" ht="52.2" x14ac:dyDescent="0.3">
      <c r="A151" s="39" t="s">
        <v>583</v>
      </c>
      <c r="B151" s="40" t="s">
        <v>410</v>
      </c>
      <c r="C151" s="41" t="s">
        <v>604</v>
      </c>
      <c r="D151" s="31">
        <v>995800</v>
      </c>
      <c r="E151" s="31" t="s">
        <v>69</v>
      </c>
      <c r="F151" s="31">
        <v>995800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995800</v>
      </c>
      <c r="N151" s="31" t="s">
        <v>69</v>
      </c>
      <c r="O151" s="31" t="s">
        <v>69</v>
      </c>
      <c r="P151" s="32" t="s">
        <v>69</v>
      </c>
      <c r="Q151" s="39" t="s">
        <v>583</v>
      </c>
      <c r="R151" s="40" t="s">
        <v>410</v>
      </c>
      <c r="S151" s="41" t="s">
        <v>604</v>
      </c>
      <c r="T151" s="31" t="s">
        <v>69</v>
      </c>
      <c r="U151" s="31" t="s">
        <v>69</v>
      </c>
      <c r="V151" s="31" t="s">
        <v>69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 t="s">
        <v>69</v>
      </c>
      <c r="AD151" s="31" t="s">
        <v>69</v>
      </c>
      <c r="AE151" s="31" t="s">
        <v>69</v>
      </c>
      <c r="AF151" s="56"/>
      <c r="AG151" s="14"/>
    </row>
    <row r="152" spans="1:33" ht="31.8" x14ac:dyDescent="0.3">
      <c r="A152" s="39" t="s">
        <v>440</v>
      </c>
      <c r="B152" s="40" t="s">
        <v>410</v>
      </c>
      <c r="C152" s="41" t="s">
        <v>605</v>
      </c>
      <c r="D152" s="31">
        <v>16600</v>
      </c>
      <c r="E152" s="31" t="s">
        <v>69</v>
      </c>
      <c r="F152" s="31">
        <v>16600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16600</v>
      </c>
      <c r="N152" s="31" t="s">
        <v>69</v>
      </c>
      <c r="O152" s="31" t="s">
        <v>69</v>
      </c>
      <c r="P152" s="32" t="s">
        <v>69</v>
      </c>
      <c r="Q152" s="39" t="s">
        <v>440</v>
      </c>
      <c r="R152" s="40" t="s">
        <v>410</v>
      </c>
      <c r="S152" s="41" t="s">
        <v>605</v>
      </c>
      <c r="T152" s="31">
        <v>4150</v>
      </c>
      <c r="U152" s="31" t="s">
        <v>69</v>
      </c>
      <c r="V152" s="31">
        <v>4150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4150</v>
      </c>
      <c r="AD152" s="31" t="s">
        <v>69</v>
      </c>
      <c r="AE152" s="31" t="s">
        <v>69</v>
      </c>
      <c r="AF152" s="56">
        <f t="shared" si="2"/>
        <v>25</v>
      </c>
      <c r="AG152" s="14"/>
    </row>
    <row r="153" spans="1:33" ht="31.8" x14ac:dyDescent="0.3">
      <c r="A153" s="39" t="s">
        <v>442</v>
      </c>
      <c r="B153" s="40" t="s">
        <v>410</v>
      </c>
      <c r="C153" s="41" t="s">
        <v>606</v>
      </c>
      <c r="D153" s="31">
        <v>16600</v>
      </c>
      <c r="E153" s="31" t="s">
        <v>69</v>
      </c>
      <c r="F153" s="31">
        <v>16600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16600</v>
      </c>
      <c r="N153" s="31" t="s">
        <v>69</v>
      </c>
      <c r="O153" s="31" t="s">
        <v>69</v>
      </c>
      <c r="P153" s="32" t="s">
        <v>69</v>
      </c>
      <c r="Q153" s="39" t="s">
        <v>442</v>
      </c>
      <c r="R153" s="40" t="s">
        <v>410</v>
      </c>
      <c r="S153" s="41" t="s">
        <v>606</v>
      </c>
      <c r="T153" s="31">
        <v>4150</v>
      </c>
      <c r="U153" s="31" t="s">
        <v>69</v>
      </c>
      <c r="V153" s="31">
        <v>4150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4150</v>
      </c>
      <c r="AD153" s="31" t="s">
        <v>69</v>
      </c>
      <c r="AE153" s="31" t="s">
        <v>69</v>
      </c>
      <c r="AF153" s="56">
        <f t="shared" si="2"/>
        <v>25</v>
      </c>
      <c r="AG153" s="14"/>
    </row>
    <row r="154" spans="1:33" ht="31.8" x14ac:dyDescent="0.3">
      <c r="A154" s="39" t="s">
        <v>607</v>
      </c>
      <c r="B154" s="40" t="s">
        <v>410</v>
      </c>
      <c r="C154" s="41" t="s">
        <v>608</v>
      </c>
      <c r="D154" s="31">
        <v>23638308.050000001</v>
      </c>
      <c r="E154" s="31" t="s">
        <v>69</v>
      </c>
      <c r="F154" s="31">
        <v>23638308.050000001</v>
      </c>
      <c r="G154" s="31">
        <v>62022353.43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85660661.480000004</v>
      </c>
      <c r="N154" s="31" t="s">
        <v>69</v>
      </c>
      <c r="O154" s="31" t="s">
        <v>69</v>
      </c>
      <c r="P154" s="32" t="s">
        <v>69</v>
      </c>
      <c r="Q154" s="39" t="s">
        <v>607</v>
      </c>
      <c r="R154" s="40" t="s">
        <v>410</v>
      </c>
      <c r="S154" s="41" t="s">
        <v>608</v>
      </c>
      <c r="T154" s="31">
        <v>408949</v>
      </c>
      <c r="U154" s="31" t="s">
        <v>69</v>
      </c>
      <c r="V154" s="31">
        <v>408949</v>
      </c>
      <c r="W154" s="31">
        <v>1331259.8999999999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1740208.9</v>
      </c>
      <c r="AD154" s="31" t="s">
        <v>69</v>
      </c>
      <c r="AE154" s="31" t="s">
        <v>69</v>
      </c>
      <c r="AF154" s="56">
        <f t="shared" si="2"/>
        <v>2.0315146648806848</v>
      </c>
      <c r="AG154" s="14"/>
    </row>
    <row r="155" spans="1:33" ht="31.8" x14ac:dyDescent="0.3">
      <c r="A155" s="39" t="s">
        <v>609</v>
      </c>
      <c r="B155" s="40" t="s">
        <v>410</v>
      </c>
      <c r="C155" s="41" t="s">
        <v>610</v>
      </c>
      <c r="D155" s="31">
        <v>156000</v>
      </c>
      <c r="E155" s="31" t="s">
        <v>69</v>
      </c>
      <c r="F155" s="31">
        <v>156000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156000</v>
      </c>
      <c r="N155" s="31" t="s">
        <v>69</v>
      </c>
      <c r="O155" s="31" t="s">
        <v>69</v>
      </c>
      <c r="P155" s="32" t="s">
        <v>69</v>
      </c>
      <c r="Q155" s="39" t="s">
        <v>609</v>
      </c>
      <c r="R155" s="40" t="s">
        <v>410</v>
      </c>
      <c r="S155" s="41" t="s">
        <v>610</v>
      </c>
      <c r="T155" s="31">
        <v>75615.679999999993</v>
      </c>
      <c r="U155" s="31" t="s">
        <v>69</v>
      </c>
      <c r="V155" s="31">
        <v>75615.679999999993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75615.679999999993</v>
      </c>
      <c r="AD155" s="31" t="s">
        <v>69</v>
      </c>
      <c r="AE155" s="31" t="s">
        <v>69</v>
      </c>
      <c r="AF155" s="56">
        <f t="shared" si="2"/>
        <v>48.471589743589739</v>
      </c>
      <c r="AG155" s="14"/>
    </row>
    <row r="156" spans="1:33" ht="42" x14ac:dyDescent="0.3">
      <c r="A156" s="39" t="s">
        <v>432</v>
      </c>
      <c r="B156" s="40" t="s">
        <v>410</v>
      </c>
      <c r="C156" s="41" t="s">
        <v>611</v>
      </c>
      <c r="D156" s="31">
        <v>156000</v>
      </c>
      <c r="E156" s="31" t="s">
        <v>69</v>
      </c>
      <c r="F156" s="31">
        <v>156000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156000</v>
      </c>
      <c r="N156" s="31" t="s">
        <v>69</v>
      </c>
      <c r="O156" s="31" t="s">
        <v>69</v>
      </c>
      <c r="P156" s="32" t="s">
        <v>69</v>
      </c>
      <c r="Q156" s="39" t="s">
        <v>432</v>
      </c>
      <c r="R156" s="40" t="s">
        <v>410</v>
      </c>
      <c r="S156" s="41" t="s">
        <v>611</v>
      </c>
      <c r="T156" s="31">
        <v>75615.679999999993</v>
      </c>
      <c r="U156" s="31" t="s">
        <v>69</v>
      </c>
      <c r="V156" s="31">
        <v>75615.679999999993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75615.679999999993</v>
      </c>
      <c r="AD156" s="31" t="s">
        <v>69</v>
      </c>
      <c r="AE156" s="31" t="s">
        <v>69</v>
      </c>
      <c r="AF156" s="56">
        <f t="shared" si="2"/>
        <v>48.471589743589739</v>
      </c>
      <c r="AG156" s="14"/>
    </row>
    <row r="157" spans="1:33" ht="42" x14ac:dyDescent="0.3">
      <c r="A157" s="39" t="s">
        <v>434</v>
      </c>
      <c r="B157" s="40" t="s">
        <v>410</v>
      </c>
      <c r="C157" s="41" t="s">
        <v>612</v>
      </c>
      <c r="D157" s="31">
        <v>156000</v>
      </c>
      <c r="E157" s="31" t="s">
        <v>69</v>
      </c>
      <c r="F157" s="31">
        <v>156000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156000</v>
      </c>
      <c r="N157" s="31" t="s">
        <v>69</v>
      </c>
      <c r="O157" s="31" t="s">
        <v>69</v>
      </c>
      <c r="P157" s="32" t="s">
        <v>69</v>
      </c>
      <c r="Q157" s="39" t="s">
        <v>434</v>
      </c>
      <c r="R157" s="40" t="s">
        <v>410</v>
      </c>
      <c r="S157" s="41" t="s">
        <v>612</v>
      </c>
      <c r="T157" s="31">
        <v>75615.679999999993</v>
      </c>
      <c r="U157" s="31" t="s">
        <v>69</v>
      </c>
      <c r="V157" s="31">
        <v>75615.679999999993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75615.679999999993</v>
      </c>
      <c r="AD157" s="31" t="s">
        <v>69</v>
      </c>
      <c r="AE157" s="31" t="s">
        <v>69</v>
      </c>
      <c r="AF157" s="56">
        <f t="shared" si="2"/>
        <v>48.471589743589739</v>
      </c>
      <c r="AG157" s="14"/>
    </row>
    <row r="158" spans="1:33" ht="31.8" x14ac:dyDescent="0.3">
      <c r="A158" s="39" t="s">
        <v>436</v>
      </c>
      <c r="B158" s="40" t="s">
        <v>410</v>
      </c>
      <c r="C158" s="41" t="s">
        <v>613</v>
      </c>
      <c r="D158" s="31">
        <v>156000</v>
      </c>
      <c r="E158" s="31" t="s">
        <v>69</v>
      </c>
      <c r="F158" s="31">
        <v>156000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156000</v>
      </c>
      <c r="N158" s="31" t="s">
        <v>69</v>
      </c>
      <c r="O158" s="31" t="s">
        <v>69</v>
      </c>
      <c r="P158" s="32" t="s">
        <v>69</v>
      </c>
      <c r="Q158" s="39" t="s">
        <v>436</v>
      </c>
      <c r="R158" s="40" t="s">
        <v>410</v>
      </c>
      <c r="S158" s="41" t="s">
        <v>613</v>
      </c>
      <c r="T158" s="31">
        <v>75615.679999999993</v>
      </c>
      <c r="U158" s="31" t="s">
        <v>69</v>
      </c>
      <c r="V158" s="31">
        <v>75615.679999999993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75615.679999999993</v>
      </c>
      <c r="AD158" s="31" t="s">
        <v>69</v>
      </c>
      <c r="AE158" s="31" t="s">
        <v>69</v>
      </c>
      <c r="AF158" s="56">
        <f t="shared" si="2"/>
        <v>48.471589743589739</v>
      </c>
      <c r="AG158" s="14"/>
    </row>
    <row r="159" spans="1:33" ht="31.8" x14ac:dyDescent="0.3">
      <c r="A159" s="39" t="s">
        <v>614</v>
      </c>
      <c r="B159" s="40" t="s">
        <v>410</v>
      </c>
      <c r="C159" s="41" t="s">
        <v>615</v>
      </c>
      <c r="D159" s="31">
        <v>23098008.050000001</v>
      </c>
      <c r="E159" s="31" t="s">
        <v>69</v>
      </c>
      <c r="F159" s="31">
        <v>23098008.050000001</v>
      </c>
      <c r="G159" s="31">
        <v>60132659.899999999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83230667.950000003</v>
      </c>
      <c r="N159" s="31" t="s">
        <v>69</v>
      </c>
      <c r="O159" s="31" t="s">
        <v>69</v>
      </c>
      <c r="P159" s="32" t="s">
        <v>69</v>
      </c>
      <c r="Q159" s="39" t="s">
        <v>614</v>
      </c>
      <c r="R159" s="40" t="s">
        <v>410</v>
      </c>
      <c r="S159" s="41" t="s">
        <v>615</v>
      </c>
      <c r="T159" s="31">
        <v>333333.32</v>
      </c>
      <c r="U159" s="31" t="s">
        <v>69</v>
      </c>
      <c r="V159" s="31">
        <v>333333.32</v>
      </c>
      <c r="W159" s="31">
        <v>1331259.8999999999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1664593.22</v>
      </c>
      <c r="AD159" s="31" t="s">
        <v>69</v>
      </c>
      <c r="AE159" s="31" t="s">
        <v>69</v>
      </c>
      <c r="AF159" s="56">
        <f t="shared" si="2"/>
        <v>1.9999758033901491</v>
      </c>
      <c r="AG159" s="14"/>
    </row>
    <row r="160" spans="1:33" ht="42" x14ac:dyDescent="0.3">
      <c r="A160" s="39" t="s">
        <v>432</v>
      </c>
      <c r="B160" s="40" t="s">
        <v>410</v>
      </c>
      <c r="C160" s="41" t="s">
        <v>616</v>
      </c>
      <c r="D160" s="31">
        <v>23098008.050000001</v>
      </c>
      <c r="E160" s="31" t="s">
        <v>69</v>
      </c>
      <c r="F160" s="31">
        <v>23098008.050000001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23098008.050000001</v>
      </c>
      <c r="N160" s="31" t="s">
        <v>69</v>
      </c>
      <c r="O160" s="31" t="s">
        <v>69</v>
      </c>
      <c r="P160" s="32" t="s">
        <v>69</v>
      </c>
      <c r="Q160" s="39" t="s">
        <v>432</v>
      </c>
      <c r="R160" s="40" t="s">
        <v>410</v>
      </c>
      <c r="S160" s="41" t="s">
        <v>616</v>
      </c>
      <c r="T160" s="31">
        <v>333333.32</v>
      </c>
      <c r="U160" s="31" t="s">
        <v>69</v>
      </c>
      <c r="V160" s="31">
        <v>333333.32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333333.32</v>
      </c>
      <c r="AD160" s="31" t="s">
        <v>69</v>
      </c>
      <c r="AE160" s="31" t="s">
        <v>69</v>
      </c>
      <c r="AF160" s="56">
        <f t="shared" si="2"/>
        <v>1.4431258283330628</v>
      </c>
      <c r="AG160" s="14"/>
    </row>
    <row r="161" spans="1:33" ht="42" x14ac:dyDescent="0.3">
      <c r="A161" s="39" t="s">
        <v>434</v>
      </c>
      <c r="B161" s="40" t="s">
        <v>410</v>
      </c>
      <c r="C161" s="41" t="s">
        <v>617</v>
      </c>
      <c r="D161" s="31">
        <v>23098008.050000001</v>
      </c>
      <c r="E161" s="31" t="s">
        <v>69</v>
      </c>
      <c r="F161" s="31">
        <v>23098008.050000001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23098008.050000001</v>
      </c>
      <c r="N161" s="31" t="s">
        <v>69</v>
      </c>
      <c r="O161" s="31" t="s">
        <v>69</v>
      </c>
      <c r="P161" s="32" t="s">
        <v>69</v>
      </c>
      <c r="Q161" s="39" t="s">
        <v>434</v>
      </c>
      <c r="R161" s="40" t="s">
        <v>410</v>
      </c>
      <c r="S161" s="41" t="s">
        <v>617</v>
      </c>
      <c r="T161" s="31">
        <v>333333.32</v>
      </c>
      <c r="U161" s="31" t="s">
        <v>69</v>
      </c>
      <c r="V161" s="31">
        <v>333333.32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333333.32</v>
      </c>
      <c r="AD161" s="31" t="s">
        <v>69</v>
      </c>
      <c r="AE161" s="31" t="s">
        <v>69</v>
      </c>
      <c r="AF161" s="56">
        <f t="shared" si="2"/>
        <v>1.4431258283330628</v>
      </c>
      <c r="AG161" s="14"/>
    </row>
    <row r="162" spans="1:33" ht="42" x14ac:dyDescent="0.3">
      <c r="A162" s="39" t="s">
        <v>504</v>
      </c>
      <c r="B162" s="40" t="s">
        <v>410</v>
      </c>
      <c r="C162" s="41" t="s">
        <v>618</v>
      </c>
      <c r="D162" s="31">
        <v>18396092.989999998</v>
      </c>
      <c r="E162" s="31" t="s">
        <v>69</v>
      </c>
      <c r="F162" s="31">
        <v>18396092.989999998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18396092.989999998</v>
      </c>
      <c r="N162" s="31" t="s">
        <v>69</v>
      </c>
      <c r="O162" s="31" t="s">
        <v>69</v>
      </c>
      <c r="P162" s="32" t="s">
        <v>69</v>
      </c>
      <c r="Q162" s="39" t="s">
        <v>504</v>
      </c>
      <c r="R162" s="40" t="s">
        <v>410</v>
      </c>
      <c r="S162" s="41" t="s">
        <v>618</v>
      </c>
      <c r="T162" s="31" t="s">
        <v>69</v>
      </c>
      <c r="U162" s="31" t="s">
        <v>69</v>
      </c>
      <c r="V162" s="31" t="s">
        <v>69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 t="s">
        <v>69</v>
      </c>
      <c r="AD162" s="31" t="s">
        <v>69</v>
      </c>
      <c r="AE162" s="31" t="s">
        <v>69</v>
      </c>
      <c r="AF162" s="56"/>
      <c r="AG162" s="14"/>
    </row>
    <row r="163" spans="1:33" ht="31.8" x14ac:dyDescent="0.3">
      <c r="A163" s="39" t="s">
        <v>436</v>
      </c>
      <c r="B163" s="40" t="s">
        <v>410</v>
      </c>
      <c r="C163" s="41" t="s">
        <v>619</v>
      </c>
      <c r="D163" s="31">
        <v>4701915.0599999996</v>
      </c>
      <c r="E163" s="31" t="s">
        <v>69</v>
      </c>
      <c r="F163" s="31">
        <v>4701915.0599999996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4701915.0599999996</v>
      </c>
      <c r="N163" s="31" t="s">
        <v>69</v>
      </c>
      <c r="O163" s="31" t="s">
        <v>69</v>
      </c>
      <c r="P163" s="32" t="s">
        <v>69</v>
      </c>
      <c r="Q163" s="39" t="s">
        <v>436</v>
      </c>
      <c r="R163" s="40" t="s">
        <v>410</v>
      </c>
      <c r="S163" s="41" t="s">
        <v>619</v>
      </c>
      <c r="T163" s="31">
        <v>333333.32</v>
      </c>
      <c r="U163" s="31" t="s">
        <v>69</v>
      </c>
      <c r="V163" s="31">
        <v>333333.32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333333.32</v>
      </c>
      <c r="AD163" s="31" t="s">
        <v>69</v>
      </c>
      <c r="AE163" s="31" t="s">
        <v>69</v>
      </c>
      <c r="AF163" s="56">
        <f t="shared" si="2"/>
        <v>7.0893096907624704</v>
      </c>
      <c r="AG163" s="14"/>
    </row>
    <row r="164" spans="1:33" ht="31.8" x14ac:dyDescent="0.3">
      <c r="A164" s="39" t="s">
        <v>462</v>
      </c>
      <c r="B164" s="40" t="s">
        <v>410</v>
      </c>
      <c r="C164" s="41" t="s">
        <v>620</v>
      </c>
      <c r="D164" s="31" t="s">
        <v>69</v>
      </c>
      <c r="E164" s="31" t="s">
        <v>69</v>
      </c>
      <c r="F164" s="31" t="s">
        <v>69</v>
      </c>
      <c r="G164" s="31">
        <v>60132659.899999999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60132659.899999999</v>
      </c>
      <c r="N164" s="31" t="s">
        <v>69</v>
      </c>
      <c r="O164" s="31" t="s">
        <v>69</v>
      </c>
      <c r="P164" s="32" t="s">
        <v>69</v>
      </c>
      <c r="Q164" s="39" t="s">
        <v>462</v>
      </c>
      <c r="R164" s="40" t="s">
        <v>410</v>
      </c>
      <c r="S164" s="41" t="s">
        <v>620</v>
      </c>
      <c r="T164" s="31" t="s">
        <v>69</v>
      </c>
      <c r="U164" s="31" t="s">
        <v>69</v>
      </c>
      <c r="V164" s="31" t="s">
        <v>69</v>
      </c>
      <c r="W164" s="31">
        <v>1331259.8999999999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1331259.8999999999</v>
      </c>
      <c r="AD164" s="31" t="s">
        <v>69</v>
      </c>
      <c r="AE164" s="31" t="s">
        <v>69</v>
      </c>
      <c r="AF164" s="56">
        <f t="shared" si="2"/>
        <v>2.2138716335080999</v>
      </c>
      <c r="AG164" s="14"/>
    </row>
    <row r="165" spans="1:33" ht="31.8" x14ac:dyDescent="0.3">
      <c r="A165" s="39" t="s">
        <v>368</v>
      </c>
      <c r="B165" s="40" t="s">
        <v>410</v>
      </c>
      <c r="C165" s="41" t="s">
        <v>621</v>
      </c>
      <c r="D165" s="31" t="s">
        <v>69</v>
      </c>
      <c r="E165" s="31" t="s">
        <v>69</v>
      </c>
      <c r="F165" s="31" t="s">
        <v>69</v>
      </c>
      <c r="G165" s="31">
        <v>60132659.899999999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60132659.899999999</v>
      </c>
      <c r="N165" s="31" t="s">
        <v>69</v>
      </c>
      <c r="O165" s="31" t="s">
        <v>69</v>
      </c>
      <c r="P165" s="32" t="s">
        <v>69</v>
      </c>
      <c r="Q165" s="39" t="s">
        <v>368</v>
      </c>
      <c r="R165" s="40" t="s">
        <v>410</v>
      </c>
      <c r="S165" s="41" t="s">
        <v>621</v>
      </c>
      <c r="T165" s="31" t="s">
        <v>69</v>
      </c>
      <c r="U165" s="31" t="s">
        <v>69</v>
      </c>
      <c r="V165" s="31" t="s">
        <v>69</v>
      </c>
      <c r="W165" s="31">
        <v>1331259.8999999999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1331259.8999999999</v>
      </c>
      <c r="AD165" s="31" t="s">
        <v>69</v>
      </c>
      <c r="AE165" s="31" t="s">
        <v>69</v>
      </c>
      <c r="AF165" s="56">
        <f t="shared" si="2"/>
        <v>2.2138716335080999</v>
      </c>
      <c r="AG165" s="14"/>
    </row>
    <row r="166" spans="1:33" ht="31.8" x14ac:dyDescent="0.3">
      <c r="A166" s="39" t="s">
        <v>622</v>
      </c>
      <c r="B166" s="40" t="s">
        <v>410</v>
      </c>
      <c r="C166" s="41" t="s">
        <v>623</v>
      </c>
      <c r="D166" s="31">
        <v>384300</v>
      </c>
      <c r="E166" s="31" t="s">
        <v>69</v>
      </c>
      <c r="F166" s="31">
        <v>384300</v>
      </c>
      <c r="G166" s="31">
        <v>1889693.53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2273993.5299999998</v>
      </c>
      <c r="N166" s="31" t="s">
        <v>69</v>
      </c>
      <c r="O166" s="31" t="s">
        <v>69</v>
      </c>
      <c r="P166" s="32" t="s">
        <v>69</v>
      </c>
      <c r="Q166" s="39" t="s">
        <v>622</v>
      </c>
      <c r="R166" s="40" t="s">
        <v>410</v>
      </c>
      <c r="S166" s="41" t="s">
        <v>623</v>
      </c>
      <c r="T166" s="31" t="s">
        <v>69</v>
      </c>
      <c r="U166" s="31" t="s">
        <v>69</v>
      </c>
      <c r="V166" s="31" t="s">
        <v>69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 t="s">
        <v>69</v>
      </c>
      <c r="AD166" s="31" t="s">
        <v>69</v>
      </c>
      <c r="AE166" s="31" t="s">
        <v>69</v>
      </c>
      <c r="AF166" s="56"/>
      <c r="AG166" s="14"/>
    </row>
    <row r="167" spans="1:33" ht="42" x14ac:dyDescent="0.3">
      <c r="A167" s="39" t="s">
        <v>432</v>
      </c>
      <c r="B167" s="40" t="s">
        <v>410</v>
      </c>
      <c r="C167" s="41" t="s">
        <v>624</v>
      </c>
      <c r="D167" s="31">
        <v>384300</v>
      </c>
      <c r="E167" s="31" t="s">
        <v>69</v>
      </c>
      <c r="F167" s="31">
        <v>384300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384300</v>
      </c>
      <c r="N167" s="31" t="s">
        <v>69</v>
      </c>
      <c r="O167" s="31" t="s">
        <v>69</v>
      </c>
      <c r="P167" s="32" t="s">
        <v>69</v>
      </c>
      <c r="Q167" s="39" t="s">
        <v>432</v>
      </c>
      <c r="R167" s="40" t="s">
        <v>410</v>
      </c>
      <c r="S167" s="41" t="s">
        <v>624</v>
      </c>
      <c r="T167" s="31" t="s">
        <v>69</v>
      </c>
      <c r="U167" s="31" t="s">
        <v>69</v>
      </c>
      <c r="V167" s="31" t="s">
        <v>69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 t="s">
        <v>69</v>
      </c>
      <c r="AD167" s="31" t="s">
        <v>69</v>
      </c>
      <c r="AE167" s="31" t="s">
        <v>69</v>
      </c>
      <c r="AF167" s="56"/>
      <c r="AG167" s="14"/>
    </row>
    <row r="168" spans="1:33" ht="42" x14ac:dyDescent="0.3">
      <c r="A168" s="39" t="s">
        <v>434</v>
      </c>
      <c r="B168" s="40" t="s">
        <v>410</v>
      </c>
      <c r="C168" s="41" t="s">
        <v>625</v>
      </c>
      <c r="D168" s="31">
        <v>384300</v>
      </c>
      <c r="E168" s="31" t="s">
        <v>69</v>
      </c>
      <c r="F168" s="31">
        <v>384300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384300</v>
      </c>
      <c r="N168" s="31" t="s">
        <v>69</v>
      </c>
      <c r="O168" s="31" t="s">
        <v>69</v>
      </c>
      <c r="P168" s="32" t="s">
        <v>69</v>
      </c>
      <c r="Q168" s="39" t="s">
        <v>434</v>
      </c>
      <c r="R168" s="40" t="s">
        <v>410</v>
      </c>
      <c r="S168" s="41" t="s">
        <v>625</v>
      </c>
      <c r="T168" s="31" t="s">
        <v>69</v>
      </c>
      <c r="U168" s="31" t="s">
        <v>69</v>
      </c>
      <c r="V168" s="31" t="s">
        <v>69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 t="s">
        <v>69</v>
      </c>
      <c r="AD168" s="31" t="s">
        <v>69</v>
      </c>
      <c r="AE168" s="31" t="s">
        <v>69</v>
      </c>
      <c r="AF168" s="56"/>
      <c r="AG168" s="14"/>
    </row>
    <row r="169" spans="1:33" ht="31.8" x14ac:dyDescent="0.3">
      <c r="A169" s="39" t="s">
        <v>436</v>
      </c>
      <c r="B169" s="40" t="s">
        <v>410</v>
      </c>
      <c r="C169" s="41" t="s">
        <v>626</v>
      </c>
      <c r="D169" s="31">
        <v>384300</v>
      </c>
      <c r="E169" s="31" t="s">
        <v>69</v>
      </c>
      <c r="F169" s="31">
        <v>384300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384300</v>
      </c>
      <c r="N169" s="31" t="s">
        <v>69</v>
      </c>
      <c r="O169" s="31" t="s">
        <v>69</v>
      </c>
      <c r="P169" s="32" t="s">
        <v>69</v>
      </c>
      <c r="Q169" s="39" t="s">
        <v>436</v>
      </c>
      <c r="R169" s="40" t="s">
        <v>410</v>
      </c>
      <c r="S169" s="41" t="s">
        <v>626</v>
      </c>
      <c r="T169" s="31" t="s">
        <v>69</v>
      </c>
      <c r="U169" s="31" t="s">
        <v>69</v>
      </c>
      <c r="V169" s="31" t="s">
        <v>69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 t="s">
        <v>69</v>
      </c>
      <c r="AD169" s="31" t="s">
        <v>69</v>
      </c>
      <c r="AE169" s="31" t="s">
        <v>69</v>
      </c>
      <c r="AF169" s="56"/>
      <c r="AG169" s="14"/>
    </row>
    <row r="170" spans="1:33" ht="31.8" x14ac:dyDescent="0.3">
      <c r="A170" s="39" t="s">
        <v>462</v>
      </c>
      <c r="B170" s="40" t="s">
        <v>410</v>
      </c>
      <c r="C170" s="41" t="s">
        <v>627</v>
      </c>
      <c r="D170" s="31" t="s">
        <v>69</v>
      </c>
      <c r="E170" s="31" t="s">
        <v>69</v>
      </c>
      <c r="F170" s="31" t="s">
        <v>69</v>
      </c>
      <c r="G170" s="31">
        <v>1889693.53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1889693.53</v>
      </c>
      <c r="N170" s="31" t="s">
        <v>69</v>
      </c>
      <c r="O170" s="31" t="s">
        <v>69</v>
      </c>
      <c r="P170" s="32" t="s">
        <v>69</v>
      </c>
      <c r="Q170" s="39" t="s">
        <v>462</v>
      </c>
      <c r="R170" s="40" t="s">
        <v>410</v>
      </c>
      <c r="S170" s="41" t="s">
        <v>627</v>
      </c>
      <c r="T170" s="31" t="s">
        <v>69</v>
      </c>
      <c r="U170" s="31" t="s">
        <v>69</v>
      </c>
      <c r="V170" s="31" t="s">
        <v>69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 t="s">
        <v>69</v>
      </c>
      <c r="AD170" s="31" t="s">
        <v>69</v>
      </c>
      <c r="AE170" s="31" t="s">
        <v>69</v>
      </c>
      <c r="AF170" s="56"/>
      <c r="AG170" s="14"/>
    </row>
    <row r="171" spans="1:33" ht="31.8" x14ac:dyDescent="0.3">
      <c r="A171" s="39" t="s">
        <v>368</v>
      </c>
      <c r="B171" s="40" t="s">
        <v>410</v>
      </c>
      <c r="C171" s="41" t="s">
        <v>628</v>
      </c>
      <c r="D171" s="31" t="s">
        <v>69</v>
      </c>
      <c r="E171" s="31" t="s">
        <v>69</v>
      </c>
      <c r="F171" s="31" t="s">
        <v>69</v>
      </c>
      <c r="G171" s="31">
        <v>1889693.53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1889693.53</v>
      </c>
      <c r="N171" s="31" t="s">
        <v>69</v>
      </c>
      <c r="O171" s="31" t="s">
        <v>69</v>
      </c>
      <c r="P171" s="32" t="s">
        <v>69</v>
      </c>
      <c r="Q171" s="39" t="s">
        <v>368</v>
      </c>
      <c r="R171" s="40" t="s">
        <v>410</v>
      </c>
      <c r="S171" s="41" t="s">
        <v>628</v>
      </c>
      <c r="T171" s="31" t="s">
        <v>69</v>
      </c>
      <c r="U171" s="31" t="s">
        <v>69</v>
      </c>
      <c r="V171" s="31" t="s">
        <v>69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 t="s">
        <v>69</v>
      </c>
      <c r="AD171" s="31" t="s">
        <v>69</v>
      </c>
      <c r="AE171" s="31" t="s">
        <v>69</v>
      </c>
      <c r="AF171" s="56"/>
      <c r="AG171" s="14"/>
    </row>
    <row r="172" spans="1:33" ht="31.8" x14ac:dyDescent="0.3">
      <c r="A172" s="39" t="s">
        <v>629</v>
      </c>
      <c r="B172" s="40" t="s">
        <v>410</v>
      </c>
      <c r="C172" s="41" t="s">
        <v>630</v>
      </c>
      <c r="D172" s="31">
        <v>3488200</v>
      </c>
      <c r="E172" s="31" t="s">
        <v>69</v>
      </c>
      <c r="F172" s="31">
        <v>3488200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3488200</v>
      </c>
      <c r="N172" s="31" t="s">
        <v>69</v>
      </c>
      <c r="O172" s="31" t="s">
        <v>69</v>
      </c>
      <c r="P172" s="32" t="s">
        <v>69</v>
      </c>
      <c r="Q172" s="39" t="s">
        <v>629</v>
      </c>
      <c r="R172" s="40" t="s">
        <v>410</v>
      </c>
      <c r="S172" s="41" t="s">
        <v>630</v>
      </c>
      <c r="T172" s="31">
        <v>299430</v>
      </c>
      <c r="U172" s="31" t="s">
        <v>69</v>
      </c>
      <c r="V172" s="31">
        <v>299430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299430</v>
      </c>
      <c r="AD172" s="31" t="s">
        <v>69</v>
      </c>
      <c r="AE172" s="31" t="s">
        <v>69</v>
      </c>
      <c r="AF172" s="56">
        <f t="shared" si="2"/>
        <v>8.584083481451751</v>
      </c>
      <c r="AG172" s="14"/>
    </row>
    <row r="173" spans="1:33" ht="31.8" x14ac:dyDescent="0.3">
      <c r="A173" s="39" t="s">
        <v>631</v>
      </c>
      <c r="B173" s="40" t="s">
        <v>410</v>
      </c>
      <c r="C173" s="41" t="s">
        <v>632</v>
      </c>
      <c r="D173" s="31">
        <v>3488200</v>
      </c>
      <c r="E173" s="31" t="s">
        <v>69</v>
      </c>
      <c r="F173" s="31">
        <v>3488200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3488200</v>
      </c>
      <c r="N173" s="31" t="s">
        <v>69</v>
      </c>
      <c r="O173" s="31" t="s">
        <v>69</v>
      </c>
      <c r="P173" s="32" t="s">
        <v>69</v>
      </c>
      <c r="Q173" s="39" t="s">
        <v>631</v>
      </c>
      <c r="R173" s="40" t="s">
        <v>410</v>
      </c>
      <c r="S173" s="41" t="s">
        <v>632</v>
      </c>
      <c r="T173" s="31">
        <v>299430</v>
      </c>
      <c r="U173" s="31" t="s">
        <v>69</v>
      </c>
      <c r="V173" s="31">
        <v>299430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299430</v>
      </c>
      <c r="AD173" s="31" t="s">
        <v>69</v>
      </c>
      <c r="AE173" s="31" t="s">
        <v>69</v>
      </c>
      <c r="AF173" s="56">
        <f t="shared" si="2"/>
        <v>8.584083481451751</v>
      </c>
      <c r="AG173" s="14"/>
    </row>
    <row r="174" spans="1:33" ht="42" x14ac:dyDescent="0.3">
      <c r="A174" s="39" t="s">
        <v>432</v>
      </c>
      <c r="B174" s="40" t="s">
        <v>410</v>
      </c>
      <c r="C174" s="41" t="s">
        <v>633</v>
      </c>
      <c r="D174" s="31">
        <v>3488200</v>
      </c>
      <c r="E174" s="31" t="s">
        <v>69</v>
      </c>
      <c r="F174" s="31">
        <v>3488200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3488200</v>
      </c>
      <c r="N174" s="31" t="s">
        <v>69</v>
      </c>
      <c r="O174" s="31" t="s">
        <v>69</v>
      </c>
      <c r="P174" s="32" t="s">
        <v>69</v>
      </c>
      <c r="Q174" s="39" t="s">
        <v>432</v>
      </c>
      <c r="R174" s="40" t="s">
        <v>410</v>
      </c>
      <c r="S174" s="41" t="s">
        <v>633</v>
      </c>
      <c r="T174" s="31">
        <v>299430</v>
      </c>
      <c r="U174" s="31" t="s">
        <v>69</v>
      </c>
      <c r="V174" s="31">
        <v>299430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299430</v>
      </c>
      <c r="AD174" s="31" t="s">
        <v>69</v>
      </c>
      <c r="AE174" s="31" t="s">
        <v>69</v>
      </c>
      <c r="AF174" s="56">
        <f t="shared" si="2"/>
        <v>8.584083481451751</v>
      </c>
      <c r="AG174" s="14"/>
    </row>
    <row r="175" spans="1:33" ht="42" x14ac:dyDescent="0.3">
      <c r="A175" s="39" t="s">
        <v>434</v>
      </c>
      <c r="B175" s="40" t="s">
        <v>410</v>
      </c>
      <c r="C175" s="41" t="s">
        <v>634</v>
      </c>
      <c r="D175" s="31">
        <v>3488200</v>
      </c>
      <c r="E175" s="31" t="s">
        <v>69</v>
      </c>
      <c r="F175" s="31">
        <v>3488200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3488200</v>
      </c>
      <c r="N175" s="31" t="s">
        <v>69</v>
      </c>
      <c r="O175" s="31" t="s">
        <v>69</v>
      </c>
      <c r="P175" s="32" t="s">
        <v>69</v>
      </c>
      <c r="Q175" s="39" t="s">
        <v>434</v>
      </c>
      <c r="R175" s="40" t="s">
        <v>410</v>
      </c>
      <c r="S175" s="41" t="s">
        <v>634</v>
      </c>
      <c r="T175" s="31">
        <v>299430</v>
      </c>
      <c r="U175" s="31" t="s">
        <v>69</v>
      </c>
      <c r="V175" s="31">
        <v>299430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299430</v>
      </c>
      <c r="AD175" s="31" t="s">
        <v>69</v>
      </c>
      <c r="AE175" s="31" t="s">
        <v>69</v>
      </c>
      <c r="AF175" s="56">
        <f t="shared" si="2"/>
        <v>8.584083481451751</v>
      </c>
      <c r="AG175" s="14"/>
    </row>
    <row r="176" spans="1:33" ht="31.8" x14ac:dyDescent="0.3">
      <c r="A176" s="39" t="s">
        <v>436</v>
      </c>
      <c r="B176" s="40" t="s">
        <v>410</v>
      </c>
      <c r="C176" s="41" t="s">
        <v>635</v>
      </c>
      <c r="D176" s="31">
        <v>3488200</v>
      </c>
      <c r="E176" s="31" t="s">
        <v>69</v>
      </c>
      <c r="F176" s="31">
        <v>3488200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3488200</v>
      </c>
      <c r="N176" s="31" t="s">
        <v>69</v>
      </c>
      <c r="O176" s="31" t="s">
        <v>69</v>
      </c>
      <c r="P176" s="32" t="s">
        <v>69</v>
      </c>
      <c r="Q176" s="39" t="s">
        <v>436</v>
      </c>
      <c r="R176" s="40" t="s">
        <v>410</v>
      </c>
      <c r="S176" s="41" t="s">
        <v>635</v>
      </c>
      <c r="T176" s="31">
        <v>299430</v>
      </c>
      <c r="U176" s="31" t="s">
        <v>69</v>
      </c>
      <c r="V176" s="31">
        <v>299430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299430</v>
      </c>
      <c r="AD176" s="31" t="s">
        <v>69</v>
      </c>
      <c r="AE176" s="31" t="s">
        <v>69</v>
      </c>
      <c r="AF176" s="56">
        <f t="shared" si="2"/>
        <v>8.584083481451751</v>
      </c>
      <c r="AG176" s="14"/>
    </row>
    <row r="177" spans="1:33" ht="31.8" x14ac:dyDescent="0.3">
      <c r="A177" s="39" t="s">
        <v>636</v>
      </c>
      <c r="B177" s="40" t="s">
        <v>410</v>
      </c>
      <c r="C177" s="41" t="s">
        <v>637</v>
      </c>
      <c r="D177" s="31">
        <v>1790505160.8299999</v>
      </c>
      <c r="E177" s="31" t="s">
        <v>69</v>
      </c>
      <c r="F177" s="31">
        <v>1790505160.8299999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1790505160.8299999</v>
      </c>
      <c r="N177" s="31" t="s">
        <v>69</v>
      </c>
      <c r="O177" s="31" t="s">
        <v>69</v>
      </c>
      <c r="P177" s="32" t="s">
        <v>69</v>
      </c>
      <c r="Q177" s="39" t="s">
        <v>636</v>
      </c>
      <c r="R177" s="40" t="s">
        <v>410</v>
      </c>
      <c r="S177" s="41" t="s">
        <v>637</v>
      </c>
      <c r="T177" s="31">
        <v>759439666.30999994</v>
      </c>
      <c r="U177" s="31" t="s">
        <v>69</v>
      </c>
      <c r="V177" s="31">
        <v>759439666.30999994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759439666.30999994</v>
      </c>
      <c r="AD177" s="31" t="s">
        <v>69</v>
      </c>
      <c r="AE177" s="31" t="s">
        <v>69</v>
      </c>
      <c r="AF177" s="56">
        <f t="shared" si="2"/>
        <v>42.41482699541379</v>
      </c>
      <c r="AG177" s="14"/>
    </row>
    <row r="178" spans="1:33" ht="31.8" x14ac:dyDescent="0.3">
      <c r="A178" s="39" t="s">
        <v>638</v>
      </c>
      <c r="B178" s="40" t="s">
        <v>410</v>
      </c>
      <c r="C178" s="41" t="s">
        <v>639</v>
      </c>
      <c r="D178" s="31">
        <v>569426651.44000006</v>
      </c>
      <c r="E178" s="31" t="s">
        <v>69</v>
      </c>
      <c r="F178" s="31">
        <v>569426651.44000006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569426651.44000006</v>
      </c>
      <c r="N178" s="31" t="s">
        <v>69</v>
      </c>
      <c r="O178" s="31" t="s">
        <v>69</v>
      </c>
      <c r="P178" s="32" t="s">
        <v>69</v>
      </c>
      <c r="Q178" s="39" t="s">
        <v>638</v>
      </c>
      <c r="R178" s="40" t="s">
        <v>410</v>
      </c>
      <c r="S178" s="41" t="s">
        <v>639</v>
      </c>
      <c r="T178" s="31">
        <v>241923790.72999999</v>
      </c>
      <c r="U178" s="31" t="s">
        <v>69</v>
      </c>
      <c r="V178" s="31">
        <v>241923790.72999999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241923790.72999999</v>
      </c>
      <c r="AD178" s="31" t="s">
        <v>69</v>
      </c>
      <c r="AE178" s="31" t="s">
        <v>69</v>
      </c>
      <c r="AF178" s="56">
        <f t="shared" si="2"/>
        <v>42.485505397088225</v>
      </c>
      <c r="AG178" s="14"/>
    </row>
    <row r="179" spans="1:33" ht="62.4" x14ac:dyDescent="0.3">
      <c r="A179" s="39" t="s">
        <v>415</v>
      </c>
      <c r="B179" s="40" t="s">
        <v>410</v>
      </c>
      <c r="C179" s="41" t="s">
        <v>640</v>
      </c>
      <c r="D179" s="31">
        <v>398352850</v>
      </c>
      <c r="E179" s="31" t="s">
        <v>69</v>
      </c>
      <c r="F179" s="31">
        <v>398352850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398352850</v>
      </c>
      <c r="N179" s="31" t="s">
        <v>69</v>
      </c>
      <c r="O179" s="31" t="s">
        <v>69</v>
      </c>
      <c r="P179" s="32" t="s">
        <v>69</v>
      </c>
      <c r="Q179" s="39" t="s">
        <v>415</v>
      </c>
      <c r="R179" s="40" t="s">
        <v>410</v>
      </c>
      <c r="S179" s="41" t="s">
        <v>640</v>
      </c>
      <c r="T179" s="31">
        <v>184772276.24000001</v>
      </c>
      <c r="U179" s="31" t="s">
        <v>69</v>
      </c>
      <c r="V179" s="31">
        <v>184772276.24000001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184772276.24000001</v>
      </c>
      <c r="AD179" s="31" t="s">
        <v>69</v>
      </c>
      <c r="AE179" s="31" t="s">
        <v>69</v>
      </c>
      <c r="AF179" s="56">
        <f t="shared" si="2"/>
        <v>46.384072874086378</v>
      </c>
      <c r="AG179" s="14"/>
    </row>
    <row r="180" spans="1:33" ht="31.8" x14ac:dyDescent="0.3">
      <c r="A180" s="39" t="s">
        <v>547</v>
      </c>
      <c r="B180" s="40" t="s">
        <v>410</v>
      </c>
      <c r="C180" s="41" t="s">
        <v>641</v>
      </c>
      <c r="D180" s="31">
        <v>398352850</v>
      </c>
      <c r="E180" s="31" t="s">
        <v>69</v>
      </c>
      <c r="F180" s="31">
        <v>398352850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398352850</v>
      </c>
      <c r="N180" s="31" t="s">
        <v>69</v>
      </c>
      <c r="O180" s="31" t="s">
        <v>69</v>
      </c>
      <c r="P180" s="32" t="s">
        <v>69</v>
      </c>
      <c r="Q180" s="39" t="s">
        <v>547</v>
      </c>
      <c r="R180" s="40" t="s">
        <v>410</v>
      </c>
      <c r="S180" s="41" t="s">
        <v>641</v>
      </c>
      <c r="T180" s="31">
        <v>184772276.24000001</v>
      </c>
      <c r="U180" s="31" t="s">
        <v>69</v>
      </c>
      <c r="V180" s="31">
        <v>184772276.24000001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184772276.24000001</v>
      </c>
      <c r="AD180" s="31" t="s">
        <v>69</v>
      </c>
      <c r="AE180" s="31" t="s">
        <v>69</v>
      </c>
      <c r="AF180" s="56">
        <f t="shared" si="2"/>
        <v>46.384072874086378</v>
      </c>
      <c r="AG180" s="14"/>
    </row>
    <row r="181" spans="1:33" ht="31.8" x14ac:dyDescent="0.3">
      <c r="A181" s="39" t="s">
        <v>549</v>
      </c>
      <c r="B181" s="40" t="s">
        <v>410</v>
      </c>
      <c r="C181" s="41" t="s">
        <v>642</v>
      </c>
      <c r="D181" s="31">
        <v>303254147.48000002</v>
      </c>
      <c r="E181" s="31" t="s">
        <v>69</v>
      </c>
      <c r="F181" s="31">
        <v>303254147.48000002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303254147.48000002</v>
      </c>
      <c r="N181" s="31" t="s">
        <v>69</v>
      </c>
      <c r="O181" s="31" t="s">
        <v>69</v>
      </c>
      <c r="P181" s="32" t="s">
        <v>69</v>
      </c>
      <c r="Q181" s="39" t="s">
        <v>549</v>
      </c>
      <c r="R181" s="40" t="s">
        <v>410</v>
      </c>
      <c r="S181" s="41" t="s">
        <v>642</v>
      </c>
      <c r="T181" s="31">
        <v>140825741.53</v>
      </c>
      <c r="U181" s="31" t="s">
        <v>69</v>
      </c>
      <c r="V181" s="31">
        <v>140825741.53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140825741.53</v>
      </c>
      <c r="AD181" s="31" t="s">
        <v>69</v>
      </c>
      <c r="AE181" s="31" t="s">
        <v>69</v>
      </c>
      <c r="AF181" s="56">
        <f t="shared" si="2"/>
        <v>46.438191431260684</v>
      </c>
      <c r="AG181" s="14"/>
    </row>
    <row r="182" spans="1:33" ht="42" x14ac:dyDescent="0.3">
      <c r="A182" s="39" t="s">
        <v>551</v>
      </c>
      <c r="B182" s="40" t="s">
        <v>410</v>
      </c>
      <c r="C182" s="41" t="s">
        <v>643</v>
      </c>
      <c r="D182" s="31">
        <v>3515950</v>
      </c>
      <c r="E182" s="31" t="s">
        <v>69</v>
      </c>
      <c r="F182" s="31">
        <v>3515950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3515950</v>
      </c>
      <c r="N182" s="31" t="s">
        <v>69</v>
      </c>
      <c r="O182" s="31" t="s">
        <v>69</v>
      </c>
      <c r="P182" s="32" t="s">
        <v>69</v>
      </c>
      <c r="Q182" s="39" t="s">
        <v>551</v>
      </c>
      <c r="R182" s="40" t="s">
        <v>410</v>
      </c>
      <c r="S182" s="41" t="s">
        <v>643</v>
      </c>
      <c r="T182" s="31">
        <v>703335.95</v>
      </c>
      <c r="U182" s="31" t="s">
        <v>69</v>
      </c>
      <c r="V182" s="31">
        <v>703335.95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703335.95</v>
      </c>
      <c r="AD182" s="31" t="s">
        <v>69</v>
      </c>
      <c r="AE182" s="31" t="s">
        <v>69</v>
      </c>
      <c r="AF182" s="56">
        <f t="shared" si="2"/>
        <v>20.00415108292211</v>
      </c>
      <c r="AG182" s="14"/>
    </row>
    <row r="183" spans="1:33" ht="42" x14ac:dyDescent="0.3">
      <c r="A183" s="39" t="s">
        <v>553</v>
      </c>
      <c r="B183" s="40" t="s">
        <v>410</v>
      </c>
      <c r="C183" s="41" t="s">
        <v>644</v>
      </c>
      <c r="D183" s="31">
        <v>91582752.519999996</v>
      </c>
      <c r="E183" s="31" t="s">
        <v>69</v>
      </c>
      <c r="F183" s="31">
        <v>91582752.519999996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91582752.519999996</v>
      </c>
      <c r="N183" s="31" t="s">
        <v>69</v>
      </c>
      <c r="O183" s="31" t="s">
        <v>69</v>
      </c>
      <c r="P183" s="32" t="s">
        <v>69</v>
      </c>
      <c r="Q183" s="39" t="s">
        <v>553</v>
      </c>
      <c r="R183" s="40" t="s">
        <v>410</v>
      </c>
      <c r="S183" s="41" t="s">
        <v>644</v>
      </c>
      <c r="T183" s="31">
        <v>43243198.759999998</v>
      </c>
      <c r="U183" s="31" t="s">
        <v>69</v>
      </c>
      <c r="V183" s="31">
        <v>43243198.759999998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43243198.759999998</v>
      </c>
      <c r="AD183" s="31" t="s">
        <v>69</v>
      </c>
      <c r="AE183" s="31" t="s">
        <v>69</v>
      </c>
      <c r="AF183" s="56">
        <f t="shared" si="2"/>
        <v>47.217622936760364</v>
      </c>
      <c r="AG183" s="14"/>
    </row>
    <row r="184" spans="1:33" ht="42" x14ac:dyDescent="0.3">
      <c r="A184" s="39" t="s">
        <v>432</v>
      </c>
      <c r="B184" s="40" t="s">
        <v>410</v>
      </c>
      <c r="C184" s="41" t="s">
        <v>645</v>
      </c>
      <c r="D184" s="31">
        <v>169297321.44</v>
      </c>
      <c r="E184" s="31" t="s">
        <v>69</v>
      </c>
      <c r="F184" s="31">
        <v>169297321.44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169297321.44</v>
      </c>
      <c r="N184" s="31" t="s">
        <v>69</v>
      </c>
      <c r="O184" s="31" t="s">
        <v>69</v>
      </c>
      <c r="P184" s="32" t="s">
        <v>69</v>
      </c>
      <c r="Q184" s="39" t="s">
        <v>432</v>
      </c>
      <c r="R184" s="40" t="s">
        <v>410</v>
      </c>
      <c r="S184" s="41" t="s">
        <v>645</v>
      </c>
      <c r="T184" s="31">
        <v>56688004.490000002</v>
      </c>
      <c r="U184" s="31" t="s">
        <v>69</v>
      </c>
      <c r="V184" s="31">
        <v>56688004.490000002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56688004.490000002</v>
      </c>
      <c r="AD184" s="31" t="s">
        <v>69</v>
      </c>
      <c r="AE184" s="31" t="s">
        <v>69</v>
      </c>
      <c r="AF184" s="56">
        <f t="shared" si="2"/>
        <v>33.484289064839444</v>
      </c>
      <c r="AG184" s="14"/>
    </row>
    <row r="185" spans="1:33" ht="42" x14ac:dyDescent="0.3">
      <c r="A185" s="39" t="s">
        <v>434</v>
      </c>
      <c r="B185" s="40" t="s">
        <v>410</v>
      </c>
      <c r="C185" s="41" t="s">
        <v>646</v>
      </c>
      <c r="D185" s="31">
        <v>169297321.44</v>
      </c>
      <c r="E185" s="31" t="s">
        <v>69</v>
      </c>
      <c r="F185" s="31">
        <v>169297321.44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169297321.44</v>
      </c>
      <c r="N185" s="31" t="s">
        <v>69</v>
      </c>
      <c r="O185" s="31" t="s">
        <v>69</v>
      </c>
      <c r="P185" s="32" t="s">
        <v>69</v>
      </c>
      <c r="Q185" s="39" t="s">
        <v>434</v>
      </c>
      <c r="R185" s="40" t="s">
        <v>410</v>
      </c>
      <c r="S185" s="41" t="s">
        <v>646</v>
      </c>
      <c r="T185" s="31">
        <v>56688004.490000002</v>
      </c>
      <c r="U185" s="31" t="s">
        <v>69</v>
      </c>
      <c r="V185" s="31">
        <v>56688004.490000002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56688004.490000002</v>
      </c>
      <c r="AD185" s="31" t="s">
        <v>69</v>
      </c>
      <c r="AE185" s="31" t="s">
        <v>69</v>
      </c>
      <c r="AF185" s="56">
        <f t="shared" si="2"/>
        <v>33.484289064839444</v>
      </c>
      <c r="AG185" s="14"/>
    </row>
    <row r="186" spans="1:33" ht="42" x14ac:dyDescent="0.3">
      <c r="A186" s="39" t="s">
        <v>504</v>
      </c>
      <c r="B186" s="40" t="s">
        <v>410</v>
      </c>
      <c r="C186" s="41" t="s">
        <v>647</v>
      </c>
      <c r="D186" s="31">
        <v>13551110</v>
      </c>
      <c r="E186" s="31" t="s">
        <v>69</v>
      </c>
      <c r="F186" s="31">
        <v>13551110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13551110</v>
      </c>
      <c r="N186" s="31" t="s">
        <v>69</v>
      </c>
      <c r="O186" s="31" t="s">
        <v>69</v>
      </c>
      <c r="P186" s="32" t="s">
        <v>69</v>
      </c>
      <c r="Q186" s="39" t="s">
        <v>504</v>
      </c>
      <c r="R186" s="40" t="s">
        <v>410</v>
      </c>
      <c r="S186" s="41" t="s">
        <v>647</v>
      </c>
      <c r="T186" s="31" t="s">
        <v>69</v>
      </c>
      <c r="U186" s="31" t="s">
        <v>69</v>
      </c>
      <c r="V186" s="31" t="s">
        <v>69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 t="s">
        <v>69</v>
      </c>
      <c r="AD186" s="31" t="s">
        <v>69</v>
      </c>
      <c r="AE186" s="31" t="s">
        <v>69</v>
      </c>
      <c r="AF186" s="56"/>
      <c r="AG186" s="14"/>
    </row>
    <row r="187" spans="1:33" ht="31.8" x14ac:dyDescent="0.3">
      <c r="A187" s="39" t="s">
        <v>436</v>
      </c>
      <c r="B187" s="40" t="s">
        <v>410</v>
      </c>
      <c r="C187" s="41" t="s">
        <v>648</v>
      </c>
      <c r="D187" s="31">
        <v>116654127.02</v>
      </c>
      <c r="E187" s="31" t="s">
        <v>69</v>
      </c>
      <c r="F187" s="31">
        <v>116654127.02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116654127.02</v>
      </c>
      <c r="N187" s="31" t="s">
        <v>69</v>
      </c>
      <c r="O187" s="31" t="s">
        <v>69</v>
      </c>
      <c r="P187" s="32" t="s">
        <v>69</v>
      </c>
      <c r="Q187" s="39" t="s">
        <v>436</v>
      </c>
      <c r="R187" s="40" t="s">
        <v>410</v>
      </c>
      <c r="S187" s="41" t="s">
        <v>648</v>
      </c>
      <c r="T187" s="31">
        <v>35121775.75</v>
      </c>
      <c r="U187" s="31" t="s">
        <v>69</v>
      </c>
      <c r="V187" s="31">
        <v>35121775.75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35121775.75</v>
      </c>
      <c r="AD187" s="31" t="s">
        <v>69</v>
      </c>
      <c r="AE187" s="31" t="s">
        <v>69</v>
      </c>
      <c r="AF187" s="56">
        <f t="shared" si="2"/>
        <v>30.107615261634489</v>
      </c>
      <c r="AG187" s="14"/>
    </row>
    <row r="188" spans="1:33" ht="31.8" x14ac:dyDescent="0.3">
      <c r="A188" s="39" t="s">
        <v>454</v>
      </c>
      <c r="B188" s="40" t="s">
        <v>410</v>
      </c>
      <c r="C188" s="41" t="s">
        <v>649</v>
      </c>
      <c r="D188" s="31">
        <v>39092084.420000002</v>
      </c>
      <c r="E188" s="31" t="s">
        <v>69</v>
      </c>
      <c r="F188" s="31">
        <v>39092084.420000002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39092084.420000002</v>
      </c>
      <c r="N188" s="31" t="s">
        <v>69</v>
      </c>
      <c r="O188" s="31" t="s">
        <v>69</v>
      </c>
      <c r="P188" s="32" t="s">
        <v>69</v>
      </c>
      <c r="Q188" s="39" t="s">
        <v>454</v>
      </c>
      <c r="R188" s="40" t="s">
        <v>410</v>
      </c>
      <c r="S188" s="41" t="s">
        <v>649</v>
      </c>
      <c r="T188" s="31">
        <v>21566228.739999998</v>
      </c>
      <c r="U188" s="31" t="s">
        <v>69</v>
      </c>
      <c r="V188" s="31">
        <v>21566228.739999998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21566228.739999998</v>
      </c>
      <c r="AD188" s="31" t="s">
        <v>69</v>
      </c>
      <c r="AE188" s="31" t="s">
        <v>69</v>
      </c>
      <c r="AF188" s="56">
        <f t="shared" si="2"/>
        <v>55.167763653366222</v>
      </c>
      <c r="AG188" s="14"/>
    </row>
    <row r="189" spans="1:33" ht="31.8" x14ac:dyDescent="0.3">
      <c r="A189" s="39" t="s">
        <v>438</v>
      </c>
      <c r="B189" s="40" t="s">
        <v>410</v>
      </c>
      <c r="C189" s="41" t="s">
        <v>650</v>
      </c>
      <c r="D189" s="31">
        <v>1776480</v>
      </c>
      <c r="E189" s="31" t="s">
        <v>69</v>
      </c>
      <c r="F189" s="31">
        <v>1776480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1776480</v>
      </c>
      <c r="N189" s="31" t="s">
        <v>69</v>
      </c>
      <c r="O189" s="31" t="s">
        <v>69</v>
      </c>
      <c r="P189" s="32" t="s">
        <v>69</v>
      </c>
      <c r="Q189" s="39" t="s">
        <v>438</v>
      </c>
      <c r="R189" s="40" t="s">
        <v>410</v>
      </c>
      <c r="S189" s="41" t="s">
        <v>650</v>
      </c>
      <c r="T189" s="31">
        <v>463510</v>
      </c>
      <c r="U189" s="31" t="s">
        <v>69</v>
      </c>
      <c r="V189" s="31">
        <v>463510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463510</v>
      </c>
      <c r="AD189" s="31" t="s">
        <v>69</v>
      </c>
      <c r="AE189" s="31" t="s">
        <v>69</v>
      </c>
      <c r="AF189" s="56">
        <f t="shared" si="2"/>
        <v>26.091484283526974</v>
      </c>
      <c r="AG189" s="14"/>
    </row>
    <row r="190" spans="1:33" ht="31.8" x14ac:dyDescent="0.3">
      <c r="A190" s="39" t="s">
        <v>440</v>
      </c>
      <c r="B190" s="40" t="s">
        <v>410</v>
      </c>
      <c r="C190" s="41" t="s">
        <v>651</v>
      </c>
      <c r="D190" s="31">
        <v>1776480</v>
      </c>
      <c r="E190" s="31" t="s">
        <v>69</v>
      </c>
      <c r="F190" s="31">
        <v>1776480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1776480</v>
      </c>
      <c r="N190" s="31" t="s">
        <v>69</v>
      </c>
      <c r="O190" s="31" t="s">
        <v>69</v>
      </c>
      <c r="P190" s="32" t="s">
        <v>69</v>
      </c>
      <c r="Q190" s="39" t="s">
        <v>440</v>
      </c>
      <c r="R190" s="40" t="s">
        <v>410</v>
      </c>
      <c r="S190" s="41" t="s">
        <v>651</v>
      </c>
      <c r="T190" s="31">
        <v>463510</v>
      </c>
      <c r="U190" s="31" t="s">
        <v>69</v>
      </c>
      <c r="V190" s="31">
        <v>463510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463510</v>
      </c>
      <c r="AD190" s="31" t="s">
        <v>69</v>
      </c>
      <c r="AE190" s="31" t="s">
        <v>69</v>
      </c>
      <c r="AF190" s="56">
        <f t="shared" si="2"/>
        <v>26.091484283526974</v>
      </c>
      <c r="AG190" s="14"/>
    </row>
    <row r="191" spans="1:33" ht="31.8" x14ac:dyDescent="0.3">
      <c r="A191" s="39" t="s">
        <v>467</v>
      </c>
      <c r="B191" s="40" t="s">
        <v>410</v>
      </c>
      <c r="C191" s="41" t="s">
        <v>652</v>
      </c>
      <c r="D191" s="31">
        <v>1734520</v>
      </c>
      <c r="E191" s="31" t="s">
        <v>69</v>
      </c>
      <c r="F191" s="31">
        <v>1734520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1734520</v>
      </c>
      <c r="N191" s="31" t="s">
        <v>69</v>
      </c>
      <c r="O191" s="31" t="s">
        <v>69</v>
      </c>
      <c r="P191" s="32" t="s">
        <v>69</v>
      </c>
      <c r="Q191" s="39" t="s">
        <v>467</v>
      </c>
      <c r="R191" s="40" t="s">
        <v>410</v>
      </c>
      <c r="S191" s="41" t="s">
        <v>652</v>
      </c>
      <c r="T191" s="31">
        <v>463510</v>
      </c>
      <c r="U191" s="31" t="s">
        <v>69</v>
      </c>
      <c r="V191" s="31">
        <v>463510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463510</v>
      </c>
      <c r="AD191" s="31" t="s">
        <v>69</v>
      </c>
      <c r="AE191" s="31" t="s">
        <v>69</v>
      </c>
      <c r="AF191" s="56">
        <f t="shared" si="2"/>
        <v>26.722666789659389</v>
      </c>
      <c r="AG191" s="14"/>
    </row>
    <row r="192" spans="1:33" ht="31.8" x14ac:dyDescent="0.3">
      <c r="A192" s="39" t="s">
        <v>442</v>
      </c>
      <c r="B192" s="40" t="s">
        <v>410</v>
      </c>
      <c r="C192" s="41" t="s">
        <v>653</v>
      </c>
      <c r="D192" s="31">
        <v>41960</v>
      </c>
      <c r="E192" s="31" t="s">
        <v>69</v>
      </c>
      <c r="F192" s="31">
        <v>41960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41960</v>
      </c>
      <c r="N192" s="31" t="s">
        <v>69</v>
      </c>
      <c r="O192" s="31" t="s">
        <v>69</v>
      </c>
      <c r="P192" s="32" t="s">
        <v>69</v>
      </c>
      <c r="Q192" s="39" t="s">
        <v>442</v>
      </c>
      <c r="R192" s="40" t="s">
        <v>410</v>
      </c>
      <c r="S192" s="41" t="s">
        <v>653</v>
      </c>
      <c r="T192" s="31" t="s">
        <v>69</v>
      </c>
      <c r="U192" s="31" t="s">
        <v>69</v>
      </c>
      <c r="V192" s="31" t="s">
        <v>69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 t="s">
        <v>69</v>
      </c>
      <c r="AD192" s="31" t="s">
        <v>69</v>
      </c>
      <c r="AE192" s="31" t="s">
        <v>69</v>
      </c>
      <c r="AF192" s="56"/>
      <c r="AG192" s="14"/>
    </row>
    <row r="193" spans="1:33" ht="31.8" x14ac:dyDescent="0.3">
      <c r="A193" s="39" t="s">
        <v>654</v>
      </c>
      <c r="B193" s="40" t="s">
        <v>410</v>
      </c>
      <c r="C193" s="41" t="s">
        <v>655</v>
      </c>
      <c r="D193" s="31">
        <v>991883603.32000005</v>
      </c>
      <c r="E193" s="31" t="s">
        <v>69</v>
      </c>
      <c r="F193" s="31">
        <v>991883603.32000005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991883603.32000005</v>
      </c>
      <c r="N193" s="31" t="s">
        <v>69</v>
      </c>
      <c r="O193" s="31" t="s">
        <v>69</v>
      </c>
      <c r="P193" s="32" t="s">
        <v>69</v>
      </c>
      <c r="Q193" s="39" t="s">
        <v>654</v>
      </c>
      <c r="R193" s="40" t="s">
        <v>410</v>
      </c>
      <c r="S193" s="41" t="s">
        <v>655</v>
      </c>
      <c r="T193" s="31">
        <v>444823121.57999998</v>
      </c>
      <c r="U193" s="31" t="s">
        <v>69</v>
      </c>
      <c r="V193" s="31">
        <v>444823121.57999998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444823121.57999998</v>
      </c>
      <c r="AD193" s="31" t="s">
        <v>69</v>
      </c>
      <c r="AE193" s="31" t="s">
        <v>69</v>
      </c>
      <c r="AF193" s="56">
        <f t="shared" si="2"/>
        <v>44.84630253903812</v>
      </c>
      <c r="AG193" s="14"/>
    </row>
    <row r="194" spans="1:33" ht="62.4" x14ac:dyDescent="0.3">
      <c r="A194" s="39" t="s">
        <v>415</v>
      </c>
      <c r="B194" s="40" t="s">
        <v>410</v>
      </c>
      <c r="C194" s="41" t="s">
        <v>656</v>
      </c>
      <c r="D194" s="31">
        <v>753701700</v>
      </c>
      <c r="E194" s="31" t="s">
        <v>69</v>
      </c>
      <c r="F194" s="31">
        <v>753701700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753701700</v>
      </c>
      <c r="N194" s="31" t="s">
        <v>69</v>
      </c>
      <c r="O194" s="31" t="s">
        <v>69</v>
      </c>
      <c r="P194" s="32" t="s">
        <v>69</v>
      </c>
      <c r="Q194" s="39" t="s">
        <v>415</v>
      </c>
      <c r="R194" s="40" t="s">
        <v>410</v>
      </c>
      <c r="S194" s="41" t="s">
        <v>656</v>
      </c>
      <c r="T194" s="31">
        <v>370090833.50999999</v>
      </c>
      <c r="U194" s="31" t="s">
        <v>69</v>
      </c>
      <c r="V194" s="31">
        <v>370090833.50999999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370090833.50999999</v>
      </c>
      <c r="AD194" s="31" t="s">
        <v>69</v>
      </c>
      <c r="AE194" s="31" t="s">
        <v>69</v>
      </c>
      <c r="AF194" s="56">
        <f t="shared" si="2"/>
        <v>49.103091250822438</v>
      </c>
      <c r="AG194" s="14"/>
    </row>
    <row r="195" spans="1:33" ht="31.8" x14ac:dyDescent="0.3">
      <c r="A195" s="39" t="s">
        <v>547</v>
      </c>
      <c r="B195" s="40" t="s">
        <v>410</v>
      </c>
      <c r="C195" s="41" t="s">
        <v>657</v>
      </c>
      <c r="D195" s="31">
        <v>753701700</v>
      </c>
      <c r="E195" s="31" t="s">
        <v>69</v>
      </c>
      <c r="F195" s="31">
        <v>753701700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753701700</v>
      </c>
      <c r="N195" s="31" t="s">
        <v>69</v>
      </c>
      <c r="O195" s="31" t="s">
        <v>69</v>
      </c>
      <c r="P195" s="32" t="s">
        <v>69</v>
      </c>
      <c r="Q195" s="39" t="s">
        <v>547</v>
      </c>
      <c r="R195" s="40" t="s">
        <v>410</v>
      </c>
      <c r="S195" s="41" t="s">
        <v>657</v>
      </c>
      <c r="T195" s="31">
        <v>370090833.50999999</v>
      </c>
      <c r="U195" s="31" t="s">
        <v>69</v>
      </c>
      <c r="V195" s="31">
        <v>370090833.50999999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370090833.50999999</v>
      </c>
      <c r="AD195" s="31" t="s">
        <v>69</v>
      </c>
      <c r="AE195" s="31" t="s">
        <v>69</v>
      </c>
      <c r="AF195" s="56">
        <f t="shared" si="2"/>
        <v>49.103091250822438</v>
      </c>
      <c r="AG195" s="14"/>
    </row>
    <row r="196" spans="1:33" ht="31.8" x14ac:dyDescent="0.3">
      <c r="A196" s="39" t="s">
        <v>549</v>
      </c>
      <c r="B196" s="40" t="s">
        <v>410</v>
      </c>
      <c r="C196" s="41" t="s">
        <v>658</v>
      </c>
      <c r="D196" s="31">
        <v>574269881.87</v>
      </c>
      <c r="E196" s="31" t="s">
        <v>69</v>
      </c>
      <c r="F196" s="31">
        <v>574269881.87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574269881.87</v>
      </c>
      <c r="N196" s="31" t="s">
        <v>69</v>
      </c>
      <c r="O196" s="31" t="s">
        <v>69</v>
      </c>
      <c r="P196" s="32" t="s">
        <v>69</v>
      </c>
      <c r="Q196" s="39" t="s">
        <v>549</v>
      </c>
      <c r="R196" s="40" t="s">
        <v>410</v>
      </c>
      <c r="S196" s="41" t="s">
        <v>658</v>
      </c>
      <c r="T196" s="31">
        <v>291574533.82999998</v>
      </c>
      <c r="U196" s="31" t="s">
        <v>69</v>
      </c>
      <c r="V196" s="31">
        <v>291574533.82999998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291574533.82999998</v>
      </c>
      <c r="AD196" s="31" t="s">
        <v>69</v>
      </c>
      <c r="AE196" s="31" t="s">
        <v>69</v>
      </c>
      <c r="AF196" s="56">
        <f t="shared" si="2"/>
        <v>50.773084752511011</v>
      </c>
      <c r="AG196" s="14"/>
    </row>
    <row r="197" spans="1:33" ht="42" x14ac:dyDescent="0.3">
      <c r="A197" s="39" t="s">
        <v>551</v>
      </c>
      <c r="B197" s="40" t="s">
        <v>410</v>
      </c>
      <c r="C197" s="41" t="s">
        <v>659</v>
      </c>
      <c r="D197" s="31">
        <v>5981400</v>
      </c>
      <c r="E197" s="31" t="s">
        <v>69</v>
      </c>
      <c r="F197" s="31">
        <v>5981400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5981400</v>
      </c>
      <c r="N197" s="31" t="s">
        <v>69</v>
      </c>
      <c r="O197" s="31" t="s">
        <v>69</v>
      </c>
      <c r="P197" s="32" t="s">
        <v>69</v>
      </c>
      <c r="Q197" s="39" t="s">
        <v>551</v>
      </c>
      <c r="R197" s="40" t="s">
        <v>410</v>
      </c>
      <c r="S197" s="41" t="s">
        <v>659</v>
      </c>
      <c r="T197" s="31">
        <v>808077.17</v>
      </c>
      <c r="U197" s="31" t="s">
        <v>69</v>
      </c>
      <c r="V197" s="31">
        <v>808077.17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808077.17</v>
      </c>
      <c r="AD197" s="31" t="s">
        <v>69</v>
      </c>
      <c r="AE197" s="31" t="s">
        <v>69</v>
      </c>
      <c r="AF197" s="56">
        <f t="shared" si="2"/>
        <v>13.509833316614838</v>
      </c>
      <c r="AG197" s="14"/>
    </row>
    <row r="198" spans="1:33" ht="52.2" x14ac:dyDescent="0.3">
      <c r="A198" s="39" t="s">
        <v>660</v>
      </c>
      <c r="B198" s="40" t="s">
        <v>410</v>
      </c>
      <c r="C198" s="41" t="s">
        <v>661</v>
      </c>
      <c r="D198" s="31">
        <v>21000</v>
      </c>
      <c r="E198" s="31" t="s">
        <v>69</v>
      </c>
      <c r="F198" s="31">
        <v>21000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21000</v>
      </c>
      <c r="N198" s="31" t="s">
        <v>69</v>
      </c>
      <c r="O198" s="31" t="s">
        <v>69</v>
      </c>
      <c r="P198" s="32" t="s">
        <v>69</v>
      </c>
      <c r="Q198" s="39" t="s">
        <v>660</v>
      </c>
      <c r="R198" s="40" t="s">
        <v>410</v>
      </c>
      <c r="S198" s="41" t="s">
        <v>661</v>
      </c>
      <c r="T198" s="31">
        <v>17846.400000000001</v>
      </c>
      <c r="U198" s="31" t="s">
        <v>69</v>
      </c>
      <c r="V198" s="31">
        <v>17846.400000000001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17846.400000000001</v>
      </c>
      <c r="AD198" s="31" t="s">
        <v>69</v>
      </c>
      <c r="AE198" s="31" t="s">
        <v>69</v>
      </c>
      <c r="AF198" s="56">
        <f t="shared" si="2"/>
        <v>84.982857142857142</v>
      </c>
      <c r="AG198" s="14"/>
    </row>
    <row r="199" spans="1:33" ht="42" x14ac:dyDescent="0.3">
      <c r="A199" s="39" t="s">
        <v>553</v>
      </c>
      <c r="B199" s="40" t="s">
        <v>410</v>
      </c>
      <c r="C199" s="41" t="s">
        <v>662</v>
      </c>
      <c r="D199" s="31">
        <v>173429418.13</v>
      </c>
      <c r="E199" s="31" t="s">
        <v>69</v>
      </c>
      <c r="F199" s="31">
        <v>173429418.13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173429418.13</v>
      </c>
      <c r="N199" s="31" t="s">
        <v>69</v>
      </c>
      <c r="O199" s="31" t="s">
        <v>69</v>
      </c>
      <c r="P199" s="32" t="s">
        <v>69</v>
      </c>
      <c r="Q199" s="39" t="s">
        <v>553</v>
      </c>
      <c r="R199" s="40" t="s">
        <v>410</v>
      </c>
      <c r="S199" s="41" t="s">
        <v>662</v>
      </c>
      <c r="T199" s="31">
        <v>77690376.109999999</v>
      </c>
      <c r="U199" s="31" t="s">
        <v>69</v>
      </c>
      <c r="V199" s="31">
        <v>77690376.109999999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77690376.109999999</v>
      </c>
      <c r="AD199" s="31" t="s">
        <v>69</v>
      </c>
      <c r="AE199" s="31" t="s">
        <v>69</v>
      </c>
      <c r="AF199" s="56">
        <f t="shared" si="2"/>
        <v>44.796538527139901</v>
      </c>
      <c r="AG199" s="14"/>
    </row>
    <row r="200" spans="1:33" ht="42" x14ac:dyDescent="0.3">
      <c r="A200" s="39" t="s">
        <v>432</v>
      </c>
      <c r="B200" s="40" t="s">
        <v>410</v>
      </c>
      <c r="C200" s="41" t="s">
        <v>663</v>
      </c>
      <c r="D200" s="31">
        <v>231841283.31999999</v>
      </c>
      <c r="E200" s="31" t="s">
        <v>69</v>
      </c>
      <c r="F200" s="31">
        <v>231841283.31999999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231841283.31999999</v>
      </c>
      <c r="N200" s="31" t="s">
        <v>69</v>
      </c>
      <c r="O200" s="31" t="s">
        <v>69</v>
      </c>
      <c r="P200" s="32" t="s">
        <v>69</v>
      </c>
      <c r="Q200" s="39" t="s">
        <v>432</v>
      </c>
      <c r="R200" s="40" t="s">
        <v>410</v>
      </c>
      <c r="S200" s="41" t="s">
        <v>663</v>
      </c>
      <c r="T200" s="31">
        <v>74008306.379999995</v>
      </c>
      <c r="U200" s="31" t="s">
        <v>69</v>
      </c>
      <c r="V200" s="31">
        <v>74008306.379999995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74008306.379999995</v>
      </c>
      <c r="AD200" s="31" t="s">
        <v>69</v>
      </c>
      <c r="AE200" s="31" t="s">
        <v>69</v>
      </c>
      <c r="AF200" s="56">
        <f t="shared" ref="AF200:AF263" si="3">(AC200/M200)*100</f>
        <v>31.921970634474832</v>
      </c>
      <c r="AG200" s="14"/>
    </row>
    <row r="201" spans="1:33" ht="42" x14ac:dyDescent="0.3">
      <c r="A201" s="39" t="s">
        <v>434</v>
      </c>
      <c r="B201" s="40" t="s">
        <v>410</v>
      </c>
      <c r="C201" s="41" t="s">
        <v>664</v>
      </c>
      <c r="D201" s="31">
        <v>231841283.31999999</v>
      </c>
      <c r="E201" s="31" t="s">
        <v>69</v>
      </c>
      <c r="F201" s="31">
        <v>231841283.31999999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231841283.31999999</v>
      </c>
      <c r="N201" s="31" t="s">
        <v>69</v>
      </c>
      <c r="O201" s="31" t="s">
        <v>69</v>
      </c>
      <c r="P201" s="32" t="s">
        <v>69</v>
      </c>
      <c r="Q201" s="39" t="s">
        <v>434</v>
      </c>
      <c r="R201" s="40" t="s">
        <v>410</v>
      </c>
      <c r="S201" s="41" t="s">
        <v>664</v>
      </c>
      <c r="T201" s="31">
        <v>74008306.379999995</v>
      </c>
      <c r="U201" s="31" t="s">
        <v>69</v>
      </c>
      <c r="V201" s="31">
        <v>74008306.379999995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74008306.379999995</v>
      </c>
      <c r="AD201" s="31" t="s">
        <v>69</v>
      </c>
      <c r="AE201" s="31" t="s">
        <v>69</v>
      </c>
      <c r="AF201" s="56">
        <f t="shared" si="3"/>
        <v>31.921970634474832</v>
      </c>
      <c r="AG201" s="14"/>
    </row>
    <row r="202" spans="1:33" ht="42" x14ac:dyDescent="0.3">
      <c r="A202" s="39" t="s">
        <v>504</v>
      </c>
      <c r="B202" s="40" t="s">
        <v>410</v>
      </c>
      <c r="C202" s="41" t="s">
        <v>665</v>
      </c>
      <c r="D202" s="31">
        <v>34966944.979999997</v>
      </c>
      <c r="E202" s="31" t="s">
        <v>69</v>
      </c>
      <c r="F202" s="31">
        <v>34966944.979999997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34966944.979999997</v>
      </c>
      <c r="N202" s="31" t="s">
        <v>69</v>
      </c>
      <c r="O202" s="31" t="s">
        <v>69</v>
      </c>
      <c r="P202" s="32" t="s">
        <v>69</v>
      </c>
      <c r="Q202" s="39" t="s">
        <v>504</v>
      </c>
      <c r="R202" s="40" t="s">
        <v>410</v>
      </c>
      <c r="S202" s="41" t="s">
        <v>665</v>
      </c>
      <c r="T202" s="31">
        <v>1487889.92</v>
      </c>
      <c r="U202" s="31" t="s">
        <v>69</v>
      </c>
      <c r="V202" s="31">
        <v>1487889.92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1487889.92</v>
      </c>
      <c r="AD202" s="31" t="s">
        <v>69</v>
      </c>
      <c r="AE202" s="31" t="s">
        <v>69</v>
      </c>
      <c r="AF202" s="56">
        <f t="shared" si="3"/>
        <v>4.2551327284983769</v>
      </c>
      <c r="AG202" s="14"/>
    </row>
    <row r="203" spans="1:33" ht="31.8" x14ac:dyDescent="0.3">
      <c r="A203" s="39" t="s">
        <v>436</v>
      </c>
      <c r="B203" s="40" t="s">
        <v>410</v>
      </c>
      <c r="C203" s="41" t="s">
        <v>666</v>
      </c>
      <c r="D203" s="31">
        <v>129003382.78</v>
      </c>
      <c r="E203" s="31" t="s">
        <v>69</v>
      </c>
      <c r="F203" s="31">
        <v>129003382.78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129003382.78</v>
      </c>
      <c r="N203" s="31" t="s">
        <v>69</v>
      </c>
      <c r="O203" s="31" t="s">
        <v>69</v>
      </c>
      <c r="P203" s="32" t="s">
        <v>69</v>
      </c>
      <c r="Q203" s="39" t="s">
        <v>436</v>
      </c>
      <c r="R203" s="40" t="s">
        <v>410</v>
      </c>
      <c r="S203" s="41" t="s">
        <v>666</v>
      </c>
      <c r="T203" s="31">
        <v>32882520.989999998</v>
      </c>
      <c r="U203" s="31" t="s">
        <v>69</v>
      </c>
      <c r="V203" s="31">
        <v>32882520.989999998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32882520.989999998</v>
      </c>
      <c r="AD203" s="31" t="s">
        <v>69</v>
      </c>
      <c r="AE203" s="31" t="s">
        <v>69</v>
      </c>
      <c r="AF203" s="56">
        <f t="shared" si="3"/>
        <v>25.489657930968555</v>
      </c>
      <c r="AG203" s="14"/>
    </row>
    <row r="204" spans="1:33" ht="31.8" x14ac:dyDescent="0.3">
      <c r="A204" s="39" t="s">
        <v>454</v>
      </c>
      <c r="B204" s="40" t="s">
        <v>410</v>
      </c>
      <c r="C204" s="41" t="s">
        <v>667</v>
      </c>
      <c r="D204" s="31">
        <v>67870955.560000002</v>
      </c>
      <c r="E204" s="31" t="s">
        <v>69</v>
      </c>
      <c r="F204" s="31">
        <v>67870955.560000002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67870955.560000002</v>
      </c>
      <c r="N204" s="31" t="s">
        <v>69</v>
      </c>
      <c r="O204" s="31" t="s">
        <v>69</v>
      </c>
      <c r="P204" s="32" t="s">
        <v>69</v>
      </c>
      <c r="Q204" s="39" t="s">
        <v>454</v>
      </c>
      <c r="R204" s="40" t="s">
        <v>410</v>
      </c>
      <c r="S204" s="41" t="s">
        <v>667</v>
      </c>
      <c r="T204" s="31">
        <v>39637895.469999999</v>
      </c>
      <c r="U204" s="31" t="s">
        <v>69</v>
      </c>
      <c r="V204" s="31">
        <v>39637895.469999999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39637895.469999999</v>
      </c>
      <c r="AD204" s="31" t="s">
        <v>69</v>
      </c>
      <c r="AE204" s="31" t="s">
        <v>69</v>
      </c>
      <c r="AF204" s="56">
        <f t="shared" si="3"/>
        <v>58.401852667241272</v>
      </c>
      <c r="AG204" s="14"/>
    </row>
    <row r="205" spans="1:33" ht="42" x14ac:dyDescent="0.3">
      <c r="A205" s="39" t="s">
        <v>668</v>
      </c>
      <c r="B205" s="40" t="s">
        <v>410</v>
      </c>
      <c r="C205" s="41" t="s">
        <v>669</v>
      </c>
      <c r="D205" s="31">
        <v>3500000</v>
      </c>
      <c r="E205" s="31" t="s">
        <v>69</v>
      </c>
      <c r="F205" s="31">
        <v>3500000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3500000</v>
      </c>
      <c r="N205" s="31" t="s">
        <v>69</v>
      </c>
      <c r="O205" s="31" t="s">
        <v>69</v>
      </c>
      <c r="P205" s="32" t="s">
        <v>69</v>
      </c>
      <c r="Q205" s="39" t="s">
        <v>668</v>
      </c>
      <c r="R205" s="40" t="s">
        <v>410</v>
      </c>
      <c r="S205" s="41" t="s">
        <v>669</v>
      </c>
      <c r="T205" s="31" t="s">
        <v>69</v>
      </c>
      <c r="U205" s="31" t="s">
        <v>69</v>
      </c>
      <c r="V205" s="31" t="s">
        <v>69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 t="s">
        <v>69</v>
      </c>
      <c r="AD205" s="31" t="s">
        <v>69</v>
      </c>
      <c r="AE205" s="31" t="s">
        <v>69</v>
      </c>
      <c r="AF205" s="56"/>
      <c r="AG205" s="14"/>
    </row>
    <row r="206" spans="1:33" ht="31.8" x14ac:dyDescent="0.3">
      <c r="A206" s="39" t="s">
        <v>670</v>
      </c>
      <c r="B206" s="40" t="s">
        <v>410</v>
      </c>
      <c r="C206" s="41" t="s">
        <v>671</v>
      </c>
      <c r="D206" s="31">
        <v>3500000</v>
      </c>
      <c r="E206" s="31" t="s">
        <v>69</v>
      </c>
      <c r="F206" s="31">
        <v>3500000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3500000</v>
      </c>
      <c r="N206" s="31" t="s">
        <v>69</v>
      </c>
      <c r="O206" s="31" t="s">
        <v>69</v>
      </c>
      <c r="P206" s="32" t="s">
        <v>69</v>
      </c>
      <c r="Q206" s="39" t="s">
        <v>670</v>
      </c>
      <c r="R206" s="40" t="s">
        <v>410</v>
      </c>
      <c r="S206" s="41" t="s">
        <v>671</v>
      </c>
      <c r="T206" s="31" t="s">
        <v>69</v>
      </c>
      <c r="U206" s="31" t="s">
        <v>69</v>
      </c>
      <c r="V206" s="31" t="s">
        <v>69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 t="s">
        <v>69</v>
      </c>
      <c r="AD206" s="31" t="s">
        <v>69</v>
      </c>
      <c r="AE206" s="31" t="s">
        <v>69</v>
      </c>
      <c r="AF206" s="56"/>
      <c r="AG206" s="14"/>
    </row>
    <row r="207" spans="1:33" ht="42" x14ac:dyDescent="0.3">
      <c r="A207" s="39" t="s">
        <v>672</v>
      </c>
      <c r="B207" s="40" t="s">
        <v>410</v>
      </c>
      <c r="C207" s="41" t="s">
        <v>673</v>
      </c>
      <c r="D207" s="31">
        <v>3500000</v>
      </c>
      <c r="E207" s="31" t="s">
        <v>69</v>
      </c>
      <c r="F207" s="31">
        <v>3500000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3500000</v>
      </c>
      <c r="N207" s="31" t="s">
        <v>69</v>
      </c>
      <c r="O207" s="31" t="s">
        <v>69</v>
      </c>
      <c r="P207" s="32" t="s">
        <v>69</v>
      </c>
      <c r="Q207" s="39" t="s">
        <v>672</v>
      </c>
      <c r="R207" s="40" t="s">
        <v>410</v>
      </c>
      <c r="S207" s="41" t="s">
        <v>673</v>
      </c>
      <c r="T207" s="31" t="s">
        <v>69</v>
      </c>
      <c r="U207" s="31" t="s">
        <v>69</v>
      </c>
      <c r="V207" s="31" t="s">
        <v>69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 t="s">
        <v>69</v>
      </c>
      <c r="AD207" s="31" t="s">
        <v>69</v>
      </c>
      <c r="AE207" s="31" t="s">
        <v>69</v>
      </c>
      <c r="AF207" s="56"/>
      <c r="AG207" s="14"/>
    </row>
    <row r="208" spans="1:33" ht="31.8" x14ac:dyDescent="0.3">
      <c r="A208" s="39" t="s">
        <v>438</v>
      </c>
      <c r="B208" s="40" t="s">
        <v>410</v>
      </c>
      <c r="C208" s="41" t="s">
        <v>674</v>
      </c>
      <c r="D208" s="31">
        <v>2840620</v>
      </c>
      <c r="E208" s="31" t="s">
        <v>69</v>
      </c>
      <c r="F208" s="31">
        <v>2840620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2840620</v>
      </c>
      <c r="N208" s="31" t="s">
        <v>69</v>
      </c>
      <c r="O208" s="31" t="s">
        <v>69</v>
      </c>
      <c r="P208" s="32" t="s">
        <v>69</v>
      </c>
      <c r="Q208" s="39" t="s">
        <v>438</v>
      </c>
      <c r="R208" s="40" t="s">
        <v>410</v>
      </c>
      <c r="S208" s="41" t="s">
        <v>674</v>
      </c>
      <c r="T208" s="31">
        <v>723981.69</v>
      </c>
      <c r="U208" s="31" t="s">
        <v>69</v>
      </c>
      <c r="V208" s="31">
        <v>723981.69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723981.69</v>
      </c>
      <c r="AD208" s="31" t="s">
        <v>69</v>
      </c>
      <c r="AE208" s="31" t="s">
        <v>69</v>
      </c>
      <c r="AF208" s="56">
        <f t="shared" si="3"/>
        <v>25.48674901958023</v>
      </c>
      <c r="AG208" s="14"/>
    </row>
    <row r="209" spans="1:33" ht="31.8" x14ac:dyDescent="0.3">
      <c r="A209" s="39" t="s">
        <v>440</v>
      </c>
      <c r="B209" s="40" t="s">
        <v>410</v>
      </c>
      <c r="C209" s="41" t="s">
        <v>675</v>
      </c>
      <c r="D209" s="31">
        <v>2840620</v>
      </c>
      <c r="E209" s="31" t="s">
        <v>69</v>
      </c>
      <c r="F209" s="31">
        <v>2840620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2840620</v>
      </c>
      <c r="N209" s="31" t="s">
        <v>69</v>
      </c>
      <c r="O209" s="31" t="s">
        <v>69</v>
      </c>
      <c r="P209" s="32" t="s">
        <v>69</v>
      </c>
      <c r="Q209" s="39" t="s">
        <v>440</v>
      </c>
      <c r="R209" s="40" t="s">
        <v>410</v>
      </c>
      <c r="S209" s="41" t="s">
        <v>675</v>
      </c>
      <c r="T209" s="31">
        <v>723981.69</v>
      </c>
      <c r="U209" s="31" t="s">
        <v>69</v>
      </c>
      <c r="V209" s="31">
        <v>723981.69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723981.69</v>
      </c>
      <c r="AD209" s="31" t="s">
        <v>69</v>
      </c>
      <c r="AE209" s="31" t="s">
        <v>69</v>
      </c>
      <c r="AF209" s="56">
        <f t="shared" si="3"/>
        <v>25.48674901958023</v>
      </c>
      <c r="AG209" s="14"/>
    </row>
    <row r="210" spans="1:33" ht="31.8" x14ac:dyDescent="0.3">
      <c r="A210" s="39" t="s">
        <v>467</v>
      </c>
      <c r="B210" s="40" t="s">
        <v>410</v>
      </c>
      <c r="C210" s="41" t="s">
        <v>676</v>
      </c>
      <c r="D210" s="31">
        <v>2740712</v>
      </c>
      <c r="E210" s="31" t="s">
        <v>69</v>
      </c>
      <c r="F210" s="31">
        <v>2740712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2740712</v>
      </c>
      <c r="N210" s="31" t="s">
        <v>69</v>
      </c>
      <c r="O210" s="31" t="s">
        <v>69</v>
      </c>
      <c r="P210" s="32" t="s">
        <v>69</v>
      </c>
      <c r="Q210" s="39" t="s">
        <v>467</v>
      </c>
      <c r="R210" s="40" t="s">
        <v>410</v>
      </c>
      <c r="S210" s="41" t="s">
        <v>676</v>
      </c>
      <c r="T210" s="31">
        <v>685176</v>
      </c>
      <c r="U210" s="31" t="s">
        <v>69</v>
      </c>
      <c r="V210" s="31">
        <v>685176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685176</v>
      </c>
      <c r="AD210" s="31" t="s">
        <v>69</v>
      </c>
      <c r="AE210" s="31" t="s">
        <v>69</v>
      </c>
      <c r="AF210" s="56">
        <f t="shared" si="3"/>
        <v>24.999927026261791</v>
      </c>
      <c r="AG210" s="14"/>
    </row>
    <row r="211" spans="1:33" ht="31.8" x14ac:dyDescent="0.3">
      <c r="A211" s="39" t="s">
        <v>442</v>
      </c>
      <c r="B211" s="40" t="s">
        <v>410</v>
      </c>
      <c r="C211" s="41" t="s">
        <v>677</v>
      </c>
      <c r="D211" s="31">
        <v>68535.8</v>
      </c>
      <c r="E211" s="31" t="s">
        <v>69</v>
      </c>
      <c r="F211" s="31">
        <v>68535.8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68535.8</v>
      </c>
      <c r="N211" s="31" t="s">
        <v>69</v>
      </c>
      <c r="O211" s="31" t="s">
        <v>69</v>
      </c>
      <c r="P211" s="32" t="s">
        <v>69</v>
      </c>
      <c r="Q211" s="39" t="s">
        <v>442</v>
      </c>
      <c r="R211" s="40" t="s">
        <v>410</v>
      </c>
      <c r="S211" s="41" t="s">
        <v>677</v>
      </c>
      <c r="T211" s="31">
        <v>7433.49</v>
      </c>
      <c r="U211" s="31" t="s">
        <v>69</v>
      </c>
      <c r="V211" s="31">
        <v>7433.49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7433.49</v>
      </c>
      <c r="AD211" s="31" t="s">
        <v>69</v>
      </c>
      <c r="AE211" s="31" t="s">
        <v>69</v>
      </c>
      <c r="AF211" s="56">
        <f t="shared" si="3"/>
        <v>10.846141724471007</v>
      </c>
      <c r="AG211" s="14"/>
    </row>
    <row r="212" spans="1:33" ht="31.8" x14ac:dyDescent="0.3">
      <c r="A212" s="39" t="s">
        <v>523</v>
      </c>
      <c r="B212" s="40" t="s">
        <v>410</v>
      </c>
      <c r="C212" s="41" t="s">
        <v>678</v>
      </c>
      <c r="D212" s="31">
        <v>31372.2</v>
      </c>
      <c r="E212" s="31" t="s">
        <v>69</v>
      </c>
      <c r="F212" s="31">
        <v>31372.2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31372.2</v>
      </c>
      <c r="N212" s="31" t="s">
        <v>69</v>
      </c>
      <c r="O212" s="31" t="s">
        <v>69</v>
      </c>
      <c r="P212" s="32" t="s">
        <v>69</v>
      </c>
      <c r="Q212" s="39" t="s">
        <v>523</v>
      </c>
      <c r="R212" s="40" t="s">
        <v>410</v>
      </c>
      <c r="S212" s="41" t="s">
        <v>678</v>
      </c>
      <c r="T212" s="31">
        <v>31372.2</v>
      </c>
      <c r="U212" s="31" t="s">
        <v>69</v>
      </c>
      <c r="V212" s="31">
        <v>31372.2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31372.2</v>
      </c>
      <c r="AD212" s="31" t="s">
        <v>69</v>
      </c>
      <c r="AE212" s="31" t="s">
        <v>69</v>
      </c>
      <c r="AF212" s="56">
        <f t="shared" si="3"/>
        <v>100</v>
      </c>
      <c r="AG212" s="14"/>
    </row>
    <row r="213" spans="1:33" ht="31.8" x14ac:dyDescent="0.3">
      <c r="A213" s="39" t="s">
        <v>679</v>
      </c>
      <c r="B213" s="40" t="s">
        <v>410</v>
      </c>
      <c r="C213" s="41" t="s">
        <v>680</v>
      </c>
      <c r="D213" s="31">
        <v>109905685.02</v>
      </c>
      <c r="E213" s="31" t="s">
        <v>69</v>
      </c>
      <c r="F213" s="31">
        <v>109905685.02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109905685.02</v>
      </c>
      <c r="N213" s="31" t="s">
        <v>69</v>
      </c>
      <c r="O213" s="31" t="s">
        <v>69</v>
      </c>
      <c r="P213" s="32" t="s">
        <v>69</v>
      </c>
      <c r="Q213" s="39" t="s">
        <v>679</v>
      </c>
      <c r="R213" s="40" t="s">
        <v>410</v>
      </c>
      <c r="S213" s="41" t="s">
        <v>680</v>
      </c>
      <c r="T213" s="31">
        <v>34725517.289999999</v>
      </c>
      <c r="U213" s="31" t="s">
        <v>69</v>
      </c>
      <c r="V213" s="31">
        <v>34725517.289999999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34725517.289999999</v>
      </c>
      <c r="AD213" s="31" t="s">
        <v>69</v>
      </c>
      <c r="AE213" s="31" t="s">
        <v>69</v>
      </c>
      <c r="AF213" s="56">
        <f t="shared" si="3"/>
        <v>31.595742552972446</v>
      </c>
      <c r="AG213" s="14"/>
    </row>
    <row r="214" spans="1:33" ht="42" x14ac:dyDescent="0.3">
      <c r="A214" s="39" t="s">
        <v>681</v>
      </c>
      <c r="B214" s="40" t="s">
        <v>410</v>
      </c>
      <c r="C214" s="41" t="s">
        <v>682</v>
      </c>
      <c r="D214" s="31">
        <v>108219537.22</v>
      </c>
      <c r="E214" s="31" t="s">
        <v>69</v>
      </c>
      <c r="F214" s="31">
        <v>108219537.22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108219537.22</v>
      </c>
      <c r="N214" s="31" t="s">
        <v>69</v>
      </c>
      <c r="O214" s="31" t="s">
        <v>69</v>
      </c>
      <c r="P214" s="32" t="s">
        <v>69</v>
      </c>
      <c r="Q214" s="39" t="s">
        <v>681</v>
      </c>
      <c r="R214" s="40" t="s">
        <v>410</v>
      </c>
      <c r="S214" s="41" t="s">
        <v>682</v>
      </c>
      <c r="T214" s="31">
        <v>34725517.289999999</v>
      </c>
      <c r="U214" s="31" t="s">
        <v>69</v>
      </c>
      <c r="V214" s="31">
        <v>34725517.289999999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34725517.289999999</v>
      </c>
      <c r="AD214" s="31" t="s">
        <v>69</v>
      </c>
      <c r="AE214" s="31" t="s">
        <v>69</v>
      </c>
      <c r="AF214" s="56">
        <f t="shared" si="3"/>
        <v>32.088029742177085</v>
      </c>
      <c r="AG214" s="14"/>
    </row>
    <row r="215" spans="1:33" ht="31.8" x14ac:dyDescent="0.3">
      <c r="A215" s="39" t="s">
        <v>683</v>
      </c>
      <c r="B215" s="40" t="s">
        <v>410</v>
      </c>
      <c r="C215" s="41" t="s">
        <v>684</v>
      </c>
      <c r="D215" s="31">
        <v>104847241.62</v>
      </c>
      <c r="E215" s="31" t="s">
        <v>69</v>
      </c>
      <c r="F215" s="31">
        <v>104847241.62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104847241.62</v>
      </c>
      <c r="N215" s="31" t="s">
        <v>69</v>
      </c>
      <c r="O215" s="31" t="s">
        <v>69</v>
      </c>
      <c r="P215" s="32" t="s">
        <v>69</v>
      </c>
      <c r="Q215" s="39" t="s">
        <v>683</v>
      </c>
      <c r="R215" s="40" t="s">
        <v>410</v>
      </c>
      <c r="S215" s="41" t="s">
        <v>684</v>
      </c>
      <c r="T215" s="31">
        <v>34725517.289999999</v>
      </c>
      <c r="U215" s="31" t="s">
        <v>69</v>
      </c>
      <c r="V215" s="31">
        <v>34725517.289999999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34725517.289999999</v>
      </c>
      <c r="AD215" s="31" t="s">
        <v>69</v>
      </c>
      <c r="AE215" s="31" t="s">
        <v>69</v>
      </c>
      <c r="AF215" s="56">
        <f t="shared" si="3"/>
        <v>33.120105739983508</v>
      </c>
      <c r="AG215" s="14"/>
    </row>
    <row r="216" spans="1:33" ht="52.2" x14ac:dyDescent="0.3">
      <c r="A216" s="39" t="s">
        <v>685</v>
      </c>
      <c r="B216" s="40" t="s">
        <v>410</v>
      </c>
      <c r="C216" s="41" t="s">
        <v>686</v>
      </c>
      <c r="D216" s="31">
        <v>98339594.989999995</v>
      </c>
      <c r="E216" s="31" t="s">
        <v>69</v>
      </c>
      <c r="F216" s="31">
        <v>98339594.989999995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98339594.989999995</v>
      </c>
      <c r="N216" s="31" t="s">
        <v>69</v>
      </c>
      <c r="O216" s="31" t="s">
        <v>69</v>
      </c>
      <c r="P216" s="32" t="s">
        <v>69</v>
      </c>
      <c r="Q216" s="39" t="s">
        <v>685</v>
      </c>
      <c r="R216" s="40" t="s">
        <v>410</v>
      </c>
      <c r="S216" s="41" t="s">
        <v>686</v>
      </c>
      <c r="T216" s="31">
        <v>34038807.57</v>
      </c>
      <c r="U216" s="31" t="s">
        <v>69</v>
      </c>
      <c r="V216" s="31">
        <v>34038807.57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34038807.57</v>
      </c>
      <c r="AD216" s="31" t="s">
        <v>69</v>
      </c>
      <c r="AE216" s="31" t="s">
        <v>69</v>
      </c>
      <c r="AF216" s="56">
        <f t="shared" si="3"/>
        <v>34.613532396041855</v>
      </c>
      <c r="AG216" s="14"/>
    </row>
    <row r="217" spans="1:33" ht="31.8" x14ac:dyDescent="0.3">
      <c r="A217" s="39" t="s">
        <v>687</v>
      </c>
      <c r="B217" s="40" t="s">
        <v>410</v>
      </c>
      <c r="C217" s="41" t="s">
        <v>688</v>
      </c>
      <c r="D217" s="31">
        <v>4821498.95</v>
      </c>
      <c r="E217" s="31" t="s">
        <v>69</v>
      </c>
      <c r="F217" s="31">
        <v>4821498.95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4821498.95</v>
      </c>
      <c r="N217" s="31" t="s">
        <v>69</v>
      </c>
      <c r="O217" s="31" t="s">
        <v>69</v>
      </c>
      <c r="P217" s="32" t="s">
        <v>69</v>
      </c>
      <c r="Q217" s="39" t="s">
        <v>687</v>
      </c>
      <c r="R217" s="40" t="s">
        <v>410</v>
      </c>
      <c r="S217" s="41" t="s">
        <v>688</v>
      </c>
      <c r="T217" s="31">
        <v>686709.72</v>
      </c>
      <c r="U217" s="31" t="s">
        <v>69</v>
      </c>
      <c r="V217" s="31">
        <v>686709.72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686709.72</v>
      </c>
      <c r="AD217" s="31" t="s">
        <v>69</v>
      </c>
      <c r="AE217" s="31" t="s">
        <v>69</v>
      </c>
      <c r="AF217" s="56">
        <f t="shared" si="3"/>
        <v>14.242660366025797</v>
      </c>
      <c r="AG217" s="14"/>
    </row>
    <row r="218" spans="1:33" ht="31.8" x14ac:dyDescent="0.3">
      <c r="A218" s="39" t="s">
        <v>689</v>
      </c>
      <c r="B218" s="40" t="s">
        <v>410</v>
      </c>
      <c r="C218" s="41" t="s">
        <v>690</v>
      </c>
      <c r="D218" s="31">
        <v>1686147.68</v>
      </c>
      <c r="E218" s="31" t="s">
        <v>69</v>
      </c>
      <c r="F218" s="31">
        <v>1686147.68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1686147.68</v>
      </c>
      <c r="N218" s="31" t="s">
        <v>69</v>
      </c>
      <c r="O218" s="31" t="s">
        <v>69</v>
      </c>
      <c r="P218" s="32" t="s">
        <v>69</v>
      </c>
      <c r="Q218" s="39" t="s">
        <v>689</v>
      </c>
      <c r="R218" s="40" t="s">
        <v>410</v>
      </c>
      <c r="S218" s="41" t="s">
        <v>690</v>
      </c>
      <c r="T218" s="31" t="s">
        <v>69</v>
      </c>
      <c r="U218" s="31" t="s">
        <v>69</v>
      </c>
      <c r="V218" s="31" t="s">
        <v>69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 t="s">
        <v>69</v>
      </c>
      <c r="AD218" s="31" t="s">
        <v>69</v>
      </c>
      <c r="AE218" s="31" t="s">
        <v>69</v>
      </c>
      <c r="AF218" s="56"/>
      <c r="AG218" s="14"/>
    </row>
    <row r="219" spans="1:33" ht="31.8" x14ac:dyDescent="0.3">
      <c r="A219" s="39" t="s">
        <v>691</v>
      </c>
      <c r="B219" s="40" t="s">
        <v>410</v>
      </c>
      <c r="C219" s="41" t="s">
        <v>692</v>
      </c>
      <c r="D219" s="31">
        <v>1686147.8</v>
      </c>
      <c r="E219" s="31" t="s">
        <v>69</v>
      </c>
      <c r="F219" s="31">
        <v>1686147.8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1686147.8</v>
      </c>
      <c r="N219" s="31" t="s">
        <v>69</v>
      </c>
      <c r="O219" s="31" t="s">
        <v>69</v>
      </c>
      <c r="P219" s="32" t="s">
        <v>69</v>
      </c>
      <c r="Q219" s="39" t="s">
        <v>691</v>
      </c>
      <c r="R219" s="40" t="s">
        <v>410</v>
      </c>
      <c r="S219" s="41" t="s">
        <v>692</v>
      </c>
      <c r="T219" s="31" t="s">
        <v>69</v>
      </c>
      <c r="U219" s="31" t="s">
        <v>69</v>
      </c>
      <c r="V219" s="31" t="s">
        <v>69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 t="s">
        <v>69</v>
      </c>
      <c r="AD219" s="31" t="s">
        <v>69</v>
      </c>
      <c r="AE219" s="31" t="s">
        <v>69</v>
      </c>
      <c r="AF219" s="56"/>
      <c r="AG219" s="14"/>
    </row>
    <row r="220" spans="1:33" ht="31.8" x14ac:dyDescent="0.3">
      <c r="A220" s="39" t="s">
        <v>693</v>
      </c>
      <c r="B220" s="40" t="s">
        <v>410</v>
      </c>
      <c r="C220" s="41" t="s">
        <v>694</v>
      </c>
      <c r="D220" s="31">
        <v>1686147.8</v>
      </c>
      <c r="E220" s="31" t="s">
        <v>69</v>
      </c>
      <c r="F220" s="31">
        <v>1686147.8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1686147.8</v>
      </c>
      <c r="N220" s="31" t="s">
        <v>69</v>
      </c>
      <c r="O220" s="31" t="s">
        <v>69</v>
      </c>
      <c r="P220" s="32" t="s">
        <v>69</v>
      </c>
      <c r="Q220" s="39" t="s">
        <v>693</v>
      </c>
      <c r="R220" s="40" t="s">
        <v>410</v>
      </c>
      <c r="S220" s="41" t="s">
        <v>694</v>
      </c>
      <c r="T220" s="31" t="s">
        <v>69</v>
      </c>
      <c r="U220" s="31" t="s">
        <v>69</v>
      </c>
      <c r="V220" s="31" t="s">
        <v>69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 t="s">
        <v>69</v>
      </c>
      <c r="AD220" s="31" t="s">
        <v>69</v>
      </c>
      <c r="AE220" s="31" t="s">
        <v>69</v>
      </c>
      <c r="AF220" s="56"/>
      <c r="AG220" s="14"/>
    </row>
    <row r="221" spans="1:33" ht="52.2" x14ac:dyDescent="0.3">
      <c r="A221" s="39" t="s">
        <v>695</v>
      </c>
      <c r="B221" s="40" t="s">
        <v>410</v>
      </c>
      <c r="C221" s="41" t="s">
        <v>696</v>
      </c>
      <c r="D221" s="31">
        <v>1686147.8</v>
      </c>
      <c r="E221" s="31" t="s">
        <v>69</v>
      </c>
      <c r="F221" s="31">
        <v>1686147.8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1686147.8</v>
      </c>
      <c r="N221" s="31" t="s">
        <v>69</v>
      </c>
      <c r="O221" s="31" t="s">
        <v>69</v>
      </c>
      <c r="P221" s="32" t="s">
        <v>69</v>
      </c>
      <c r="Q221" s="39" t="s">
        <v>695</v>
      </c>
      <c r="R221" s="40" t="s">
        <v>410</v>
      </c>
      <c r="S221" s="41" t="s">
        <v>696</v>
      </c>
      <c r="T221" s="31" t="s">
        <v>69</v>
      </c>
      <c r="U221" s="31" t="s">
        <v>69</v>
      </c>
      <c r="V221" s="31" t="s">
        <v>69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 t="s">
        <v>69</v>
      </c>
      <c r="AD221" s="31" t="s">
        <v>69</v>
      </c>
      <c r="AE221" s="31" t="s">
        <v>69</v>
      </c>
      <c r="AF221" s="56"/>
      <c r="AG221" s="14"/>
    </row>
    <row r="222" spans="1:33" ht="42" x14ac:dyDescent="0.3">
      <c r="A222" s="39" t="s">
        <v>697</v>
      </c>
      <c r="B222" s="40" t="s">
        <v>410</v>
      </c>
      <c r="C222" s="41" t="s">
        <v>698</v>
      </c>
      <c r="D222" s="31">
        <v>1686147.8</v>
      </c>
      <c r="E222" s="31" t="s">
        <v>69</v>
      </c>
      <c r="F222" s="31">
        <v>1686147.8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1686147.8</v>
      </c>
      <c r="N222" s="31" t="s">
        <v>69</v>
      </c>
      <c r="O222" s="31" t="s">
        <v>69</v>
      </c>
      <c r="P222" s="32" t="s">
        <v>69</v>
      </c>
      <c r="Q222" s="39" t="s">
        <v>697</v>
      </c>
      <c r="R222" s="40" t="s">
        <v>410</v>
      </c>
      <c r="S222" s="41" t="s">
        <v>698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/>
      <c r="AG222" s="14"/>
    </row>
    <row r="223" spans="1:33" ht="31.8" x14ac:dyDescent="0.3">
      <c r="A223" s="39" t="s">
        <v>438</v>
      </c>
      <c r="B223" s="40" t="s">
        <v>410</v>
      </c>
      <c r="C223" s="41" t="s">
        <v>699</v>
      </c>
      <c r="D223" s="31">
        <v>1686147.8</v>
      </c>
      <c r="E223" s="31" t="s">
        <v>69</v>
      </c>
      <c r="F223" s="31">
        <v>1686147.8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1686147.8</v>
      </c>
      <c r="N223" s="31" t="s">
        <v>69</v>
      </c>
      <c r="O223" s="31" t="s">
        <v>69</v>
      </c>
      <c r="P223" s="32" t="s">
        <v>69</v>
      </c>
      <c r="Q223" s="39" t="s">
        <v>438</v>
      </c>
      <c r="R223" s="40" t="s">
        <v>410</v>
      </c>
      <c r="S223" s="41" t="s">
        <v>699</v>
      </c>
      <c r="T223" s="31" t="s">
        <v>69</v>
      </c>
      <c r="U223" s="31" t="s">
        <v>69</v>
      </c>
      <c r="V223" s="31" t="s">
        <v>69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 t="s">
        <v>69</v>
      </c>
      <c r="AD223" s="31" t="s">
        <v>69</v>
      </c>
      <c r="AE223" s="31" t="s">
        <v>69</v>
      </c>
      <c r="AF223" s="56"/>
      <c r="AG223" s="14"/>
    </row>
    <row r="224" spans="1:33" ht="52.2" x14ac:dyDescent="0.3">
      <c r="A224" s="39" t="s">
        <v>581</v>
      </c>
      <c r="B224" s="40" t="s">
        <v>410</v>
      </c>
      <c r="C224" s="41" t="s">
        <v>700</v>
      </c>
      <c r="D224" s="31">
        <v>1686147.8</v>
      </c>
      <c r="E224" s="31" t="s">
        <v>69</v>
      </c>
      <c r="F224" s="31">
        <v>1686147.8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1686147.8</v>
      </c>
      <c r="N224" s="31" t="s">
        <v>69</v>
      </c>
      <c r="O224" s="31" t="s">
        <v>69</v>
      </c>
      <c r="P224" s="32" t="s">
        <v>69</v>
      </c>
      <c r="Q224" s="39" t="s">
        <v>581</v>
      </c>
      <c r="R224" s="40" t="s">
        <v>410</v>
      </c>
      <c r="S224" s="41" t="s">
        <v>700</v>
      </c>
      <c r="T224" s="31" t="s">
        <v>69</v>
      </c>
      <c r="U224" s="31" t="s">
        <v>69</v>
      </c>
      <c r="V224" s="31" t="s">
        <v>69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 t="s">
        <v>69</v>
      </c>
      <c r="AD224" s="31" t="s">
        <v>69</v>
      </c>
      <c r="AE224" s="31" t="s">
        <v>69</v>
      </c>
      <c r="AF224" s="56"/>
      <c r="AG224" s="14"/>
    </row>
    <row r="225" spans="1:33" ht="52.2" x14ac:dyDescent="0.3">
      <c r="A225" s="39" t="s">
        <v>701</v>
      </c>
      <c r="B225" s="40" t="s">
        <v>410</v>
      </c>
      <c r="C225" s="41" t="s">
        <v>702</v>
      </c>
      <c r="D225" s="31">
        <v>1686147.8</v>
      </c>
      <c r="E225" s="31" t="s">
        <v>69</v>
      </c>
      <c r="F225" s="31">
        <v>1686147.8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1686147.8</v>
      </c>
      <c r="N225" s="31" t="s">
        <v>69</v>
      </c>
      <c r="O225" s="31" t="s">
        <v>69</v>
      </c>
      <c r="P225" s="32" t="s">
        <v>69</v>
      </c>
      <c r="Q225" s="39" t="s">
        <v>701</v>
      </c>
      <c r="R225" s="40" t="s">
        <v>410</v>
      </c>
      <c r="S225" s="41" t="s">
        <v>702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/>
      <c r="AG225" s="14"/>
    </row>
    <row r="226" spans="1:33" ht="42" x14ac:dyDescent="0.3">
      <c r="A226" s="39" t="s">
        <v>703</v>
      </c>
      <c r="B226" s="40" t="s">
        <v>410</v>
      </c>
      <c r="C226" s="41" t="s">
        <v>704</v>
      </c>
      <c r="D226" s="31">
        <v>2498200</v>
      </c>
      <c r="E226" s="31" t="s">
        <v>69</v>
      </c>
      <c r="F226" s="31">
        <v>2498200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2498200</v>
      </c>
      <c r="N226" s="31" t="s">
        <v>69</v>
      </c>
      <c r="O226" s="31" t="s">
        <v>69</v>
      </c>
      <c r="P226" s="32" t="s">
        <v>69</v>
      </c>
      <c r="Q226" s="39" t="s">
        <v>703</v>
      </c>
      <c r="R226" s="40" t="s">
        <v>410</v>
      </c>
      <c r="S226" s="41" t="s">
        <v>704</v>
      </c>
      <c r="T226" s="31">
        <v>575330</v>
      </c>
      <c r="U226" s="31" t="s">
        <v>69</v>
      </c>
      <c r="V226" s="31">
        <v>575330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>
        <v>575330</v>
      </c>
      <c r="AD226" s="31" t="s">
        <v>69</v>
      </c>
      <c r="AE226" s="31" t="s">
        <v>69</v>
      </c>
      <c r="AF226" s="56">
        <f t="shared" si="3"/>
        <v>23.029781442638701</v>
      </c>
      <c r="AG226" s="14"/>
    </row>
    <row r="227" spans="1:33" ht="42" x14ac:dyDescent="0.3">
      <c r="A227" s="39" t="s">
        <v>432</v>
      </c>
      <c r="B227" s="40" t="s">
        <v>410</v>
      </c>
      <c r="C227" s="41" t="s">
        <v>705</v>
      </c>
      <c r="D227" s="31">
        <v>2498200</v>
      </c>
      <c r="E227" s="31" t="s">
        <v>69</v>
      </c>
      <c r="F227" s="31">
        <v>2498200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2498200</v>
      </c>
      <c r="N227" s="31" t="s">
        <v>69</v>
      </c>
      <c r="O227" s="31" t="s">
        <v>69</v>
      </c>
      <c r="P227" s="32" t="s">
        <v>69</v>
      </c>
      <c r="Q227" s="39" t="s">
        <v>432</v>
      </c>
      <c r="R227" s="40" t="s">
        <v>410</v>
      </c>
      <c r="S227" s="41" t="s">
        <v>705</v>
      </c>
      <c r="T227" s="31">
        <v>575330</v>
      </c>
      <c r="U227" s="31" t="s">
        <v>69</v>
      </c>
      <c r="V227" s="31">
        <v>575330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575330</v>
      </c>
      <c r="AD227" s="31" t="s">
        <v>69</v>
      </c>
      <c r="AE227" s="31" t="s">
        <v>69</v>
      </c>
      <c r="AF227" s="56">
        <f t="shared" si="3"/>
        <v>23.029781442638701</v>
      </c>
      <c r="AG227" s="14"/>
    </row>
    <row r="228" spans="1:33" ht="42" x14ac:dyDescent="0.3">
      <c r="A228" s="39" t="s">
        <v>434</v>
      </c>
      <c r="B228" s="40" t="s">
        <v>410</v>
      </c>
      <c r="C228" s="41" t="s">
        <v>706</v>
      </c>
      <c r="D228" s="31">
        <v>2498200</v>
      </c>
      <c r="E228" s="31" t="s">
        <v>69</v>
      </c>
      <c r="F228" s="31">
        <v>2498200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2498200</v>
      </c>
      <c r="N228" s="31" t="s">
        <v>69</v>
      </c>
      <c r="O228" s="31" t="s">
        <v>69</v>
      </c>
      <c r="P228" s="32" t="s">
        <v>69</v>
      </c>
      <c r="Q228" s="39" t="s">
        <v>434</v>
      </c>
      <c r="R228" s="40" t="s">
        <v>410</v>
      </c>
      <c r="S228" s="41" t="s">
        <v>706</v>
      </c>
      <c r="T228" s="31">
        <v>575330</v>
      </c>
      <c r="U228" s="31" t="s">
        <v>69</v>
      </c>
      <c r="V228" s="31">
        <v>575330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575330</v>
      </c>
      <c r="AD228" s="31" t="s">
        <v>69</v>
      </c>
      <c r="AE228" s="31" t="s">
        <v>69</v>
      </c>
      <c r="AF228" s="56">
        <f t="shared" si="3"/>
        <v>23.029781442638701</v>
      </c>
      <c r="AG228" s="14"/>
    </row>
    <row r="229" spans="1:33" ht="31.8" x14ac:dyDescent="0.3">
      <c r="A229" s="39" t="s">
        <v>436</v>
      </c>
      <c r="B229" s="40" t="s">
        <v>410</v>
      </c>
      <c r="C229" s="41" t="s">
        <v>707</v>
      </c>
      <c r="D229" s="31">
        <v>2498200</v>
      </c>
      <c r="E229" s="31" t="s">
        <v>69</v>
      </c>
      <c r="F229" s="31">
        <v>2498200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2498200</v>
      </c>
      <c r="N229" s="31" t="s">
        <v>69</v>
      </c>
      <c r="O229" s="31" t="s">
        <v>69</v>
      </c>
      <c r="P229" s="32" t="s">
        <v>69</v>
      </c>
      <c r="Q229" s="39" t="s">
        <v>436</v>
      </c>
      <c r="R229" s="40" t="s">
        <v>410</v>
      </c>
      <c r="S229" s="41" t="s">
        <v>707</v>
      </c>
      <c r="T229" s="31">
        <v>575330</v>
      </c>
      <c r="U229" s="31" t="s">
        <v>69</v>
      </c>
      <c r="V229" s="31">
        <v>575330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575330</v>
      </c>
      <c r="AD229" s="31" t="s">
        <v>69</v>
      </c>
      <c r="AE229" s="31" t="s">
        <v>69</v>
      </c>
      <c r="AF229" s="56">
        <f t="shared" si="3"/>
        <v>23.029781442638701</v>
      </c>
      <c r="AG229" s="14"/>
    </row>
    <row r="230" spans="1:33" ht="31.8" x14ac:dyDescent="0.3">
      <c r="A230" s="39" t="s">
        <v>708</v>
      </c>
      <c r="B230" s="40" t="s">
        <v>410</v>
      </c>
      <c r="C230" s="41" t="s">
        <v>709</v>
      </c>
      <c r="D230" s="31">
        <v>20173827.350000001</v>
      </c>
      <c r="E230" s="31" t="s">
        <v>69</v>
      </c>
      <c r="F230" s="31">
        <v>20173827.350000001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20173827.350000001</v>
      </c>
      <c r="N230" s="31" t="s">
        <v>69</v>
      </c>
      <c r="O230" s="31" t="s">
        <v>69</v>
      </c>
      <c r="P230" s="32" t="s">
        <v>69</v>
      </c>
      <c r="Q230" s="39" t="s">
        <v>708</v>
      </c>
      <c r="R230" s="40" t="s">
        <v>410</v>
      </c>
      <c r="S230" s="41" t="s">
        <v>709</v>
      </c>
      <c r="T230" s="31">
        <v>1894556.13</v>
      </c>
      <c r="U230" s="31" t="s">
        <v>69</v>
      </c>
      <c r="V230" s="31">
        <v>1894556.13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1894556.13</v>
      </c>
      <c r="AD230" s="31" t="s">
        <v>69</v>
      </c>
      <c r="AE230" s="31" t="s">
        <v>69</v>
      </c>
      <c r="AF230" s="56">
        <f t="shared" si="3"/>
        <v>9.3911586390174975</v>
      </c>
      <c r="AG230" s="14"/>
    </row>
    <row r="231" spans="1:33" ht="62.4" x14ac:dyDescent="0.3">
      <c r="A231" s="39" t="s">
        <v>415</v>
      </c>
      <c r="B231" s="40" t="s">
        <v>410</v>
      </c>
      <c r="C231" s="41" t="s">
        <v>710</v>
      </c>
      <c r="D231" s="31">
        <v>8153936.79</v>
      </c>
      <c r="E231" s="31" t="s">
        <v>69</v>
      </c>
      <c r="F231" s="31">
        <v>8153936.79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8153936.79</v>
      </c>
      <c r="N231" s="31" t="s">
        <v>69</v>
      </c>
      <c r="O231" s="31" t="s">
        <v>69</v>
      </c>
      <c r="P231" s="32" t="s">
        <v>69</v>
      </c>
      <c r="Q231" s="39" t="s">
        <v>415</v>
      </c>
      <c r="R231" s="40" t="s">
        <v>410</v>
      </c>
      <c r="S231" s="41" t="s">
        <v>710</v>
      </c>
      <c r="T231" s="31">
        <v>1380199.27</v>
      </c>
      <c r="U231" s="31" t="s">
        <v>69</v>
      </c>
      <c r="V231" s="31">
        <v>1380199.27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1380199.27</v>
      </c>
      <c r="AD231" s="31" t="s">
        <v>69</v>
      </c>
      <c r="AE231" s="31" t="s">
        <v>69</v>
      </c>
      <c r="AF231" s="56">
        <f t="shared" si="3"/>
        <v>16.926784025265913</v>
      </c>
      <c r="AG231" s="14"/>
    </row>
    <row r="232" spans="1:33" ht="31.8" x14ac:dyDescent="0.3">
      <c r="A232" s="39" t="s">
        <v>547</v>
      </c>
      <c r="B232" s="40" t="s">
        <v>410</v>
      </c>
      <c r="C232" s="41" t="s">
        <v>711</v>
      </c>
      <c r="D232" s="31">
        <v>8153936.79</v>
      </c>
      <c r="E232" s="31" t="s">
        <v>69</v>
      </c>
      <c r="F232" s="31">
        <v>8153936.79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8153936.79</v>
      </c>
      <c r="N232" s="31" t="s">
        <v>69</v>
      </c>
      <c r="O232" s="31" t="s">
        <v>69</v>
      </c>
      <c r="P232" s="32" t="s">
        <v>69</v>
      </c>
      <c r="Q232" s="39" t="s">
        <v>547</v>
      </c>
      <c r="R232" s="40" t="s">
        <v>410</v>
      </c>
      <c r="S232" s="41" t="s">
        <v>711</v>
      </c>
      <c r="T232" s="31">
        <v>1380199.27</v>
      </c>
      <c r="U232" s="31" t="s">
        <v>69</v>
      </c>
      <c r="V232" s="31">
        <v>1380199.27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1380199.27</v>
      </c>
      <c r="AD232" s="31" t="s">
        <v>69</v>
      </c>
      <c r="AE232" s="31" t="s">
        <v>69</v>
      </c>
      <c r="AF232" s="56">
        <f t="shared" si="3"/>
        <v>16.926784025265913</v>
      </c>
      <c r="AG232" s="14"/>
    </row>
    <row r="233" spans="1:33" ht="31.8" x14ac:dyDescent="0.3">
      <c r="A233" s="39" t="s">
        <v>549</v>
      </c>
      <c r="B233" s="40" t="s">
        <v>410</v>
      </c>
      <c r="C233" s="41" t="s">
        <v>712</v>
      </c>
      <c r="D233" s="31">
        <v>6098423.9000000004</v>
      </c>
      <c r="E233" s="31" t="s">
        <v>69</v>
      </c>
      <c r="F233" s="31">
        <v>6098423.9000000004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6098423.9000000004</v>
      </c>
      <c r="N233" s="31" t="s">
        <v>69</v>
      </c>
      <c r="O233" s="31" t="s">
        <v>69</v>
      </c>
      <c r="P233" s="32" t="s">
        <v>69</v>
      </c>
      <c r="Q233" s="39" t="s">
        <v>549</v>
      </c>
      <c r="R233" s="40" t="s">
        <v>410</v>
      </c>
      <c r="S233" s="41" t="s">
        <v>712</v>
      </c>
      <c r="T233" s="31">
        <v>1086855.21</v>
      </c>
      <c r="U233" s="31" t="s">
        <v>69</v>
      </c>
      <c r="V233" s="31">
        <v>1086855.21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1086855.21</v>
      </c>
      <c r="AD233" s="31" t="s">
        <v>69</v>
      </c>
      <c r="AE233" s="31" t="s">
        <v>69</v>
      </c>
      <c r="AF233" s="56">
        <f t="shared" si="3"/>
        <v>17.821903295374398</v>
      </c>
      <c r="AG233" s="14"/>
    </row>
    <row r="234" spans="1:33" ht="52.2" x14ac:dyDescent="0.3">
      <c r="A234" s="39" t="s">
        <v>660</v>
      </c>
      <c r="B234" s="40" t="s">
        <v>410</v>
      </c>
      <c r="C234" s="41" t="s">
        <v>713</v>
      </c>
      <c r="D234" s="31">
        <v>220000</v>
      </c>
      <c r="E234" s="31" t="s">
        <v>69</v>
      </c>
      <c r="F234" s="31">
        <v>220000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220000</v>
      </c>
      <c r="N234" s="31" t="s">
        <v>69</v>
      </c>
      <c r="O234" s="31" t="s">
        <v>69</v>
      </c>
      <c r="P234" s="32" t="s">
        <v>69</v>
      </c>
      <c r="Q234" s="39" t="s">
        <v>660</v>
      </c>
      <c r="R234" s="40" t="s">
        <v>410</v>
      </c>
      <c r="S234" s="41" t="s">
        <v>713</v>
      </c>
      <c r="T234" s="31">
        <v>10200</v>
      </c>
      <c r="U234" s="31" t="s">
        <v>69</v>
      </c>
      <c r="V234" s="31">
        <v>10200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10200</v>
      </c>
      <c r="AD234" s="31" t="s">
        <v>69</v>
      </c>
      <c r="AE234" s="31" t="s">
        <v>69</v>
      </c>
      <c r="AF234" s="56">
        <f t="shared" si="3"/>
        <v>4.6363636363636367</v>
      </c>
      <c r="AG234" s="14"/>
    </row>
    <row r="235" spans="1:33" ht="42" x14ac:dyDescent="0.3">
      <c r="A235" s="39" t="s">
        <v>553</v>
      </c>
      <c r="B235" s="40" t="s">
        <v>410</v>
      </c>
      <c r="C235" s="41" t="s">
        <v>714</v>
      </c>
      <c r="D235" s="31">
        <v>1835512.89</v>
      </c>
      <c r="E235" s="31" t="s">
        <v>69</v>
      </c>
      <c r="F235" s="31">
        <v>1835512.89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1835512.89</v>
      </c>
      <c r="N235" s="31" t="s">
        <v>69</v>
      </c>
      <c r="O235" s="31" t="s">
        <v>69</v>
      </c>
      <c r="P235" s="32" t="s">
        <v>69</v>
      </c>
      <c r="Q235" s="39" t="s">
        <v>553</v>
      </c>
      <c r="R235" s="40" t="s">
        <v>410</v>
      </c>
      <c r="S235" s="41" t="s">
        <v>714</v>
      </c>
      <c r="T235" s="31">
        <v>283144.06</v>
      </c>
      <c r="U235" s="31" t="s">
        <v>69</v>
      </c>
      <c r="V235" s="31">
        <v>283144.06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283144.06</v>
      </c>
      <c r="AD235" s="31" t="s">
        <v>69</v>
      </c>
      <c r="AE235" s="31" t="s">
        <v>69</v>
      </c>
      <c r="AF235" s="56">
        <f t="shared" si="3"/>
        <v>15.425882408267915</v>
      </c>
      <c r="AG235" s="14"/>
    </row>
    <row r="236" spans="1:33" ht="42" x14ac:dyDescent="0.3">
      <c r="A236" s="39" t="s">
        <v>432</v>
      </c>
      <c r="B236" s="40" t="s">
        <v>410</v>
      </c>
      <c r="C236" s="41" t="s">
        <v>715</v>
      </c>
      <c r="D236" s="31">
        <v>10778915.130000001</v>
      </c>
      <c r="E236" s="31" t="s">
        <v>69</v>
      </c>
      <c r="F236" s="31">
        <v>10778915.130000001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10778915.130000001</v>
      </c>
      <c r="N236" s="31" t="s">
        <v>69</v>
      </c>
      <c r="O236" s="31" t="s">
        <v>69</v>
      </c>
      <c r="P236" s="32" t="s">
        <v>69</v>
      </c>
      <c r="Q236" s="39" t="s">
        <v>432</v>
      </c>
      <c r="R236" s="40" t="s">
        <v>410</v>
      </c>
      <c r="S236" s="41" t="s">
        <v>715</v>
      </c>
      <c r="T236" s="31">
        <v>456402.36</v>
      </c>
      <c r="U236" s="31" t="s">
        <v>69</v>
      </c>
      <c r="V236" s="31">
        <v>456402.36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456402.36</v>
      </c>
      <c r="AD236" s="31" t="s">
        <v>69</v>
      </c>
      <c r="AE236" s="31" t="s">
        <v>69</v>
      </c>
      <c r="AF236" s="56">
        <f t="shared" si="3"/>
        <v>4.2342142460119723</v>
      </c>
      <c r="AG236" s="14"/>
    </row>
    <row r="237" spans="1:33" ht="42" x14ac:dyDescent="0.3">
      <c r="A237" s="39" t="s">
        <v>434</v>
      </c>
      <c r="B237" s="40" t="s">
        <v>410</v>
      </c>
      <c r="C237" s="41" t="s">
        <v>716</v>
      </c>
      <c r="D237" s="31">
        <v>10778915.130000001</v>
      </c>
      <c r="E237" s="31" t="s">
        <v>69</v>
      </c>
      <c r="F237" s="31">
        <v>10778915.130000001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10778915.130000001</v>
      </c>
      <c r="N237" s="31" t="s">
        <v>69</v>
      </c>
      <c r="O237" s="31" t="s">
        <v>69</v>
      </c>
      <c r="P237" s="32" t="s">
        <v>69</v>
      </c>
      <c r="Q237" s="39" t="s">
        <v>434</v>
      </c>
      <c r="R237" s="40" t="s">
        <v>410</v>
      </c>
      <c r="S237" s="41" t="s">
        <v>716</v>
      </c>
      <c r="T237" s="31">
        <v>456402.36</v>
      </c>
      <c r="U237" s="31" t="s">
        <v>69</v>
      </c>
      <c r="V237" s="31">
        <v>456402.36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456402.36</v>
      </c>
      <c r="AD237" s="31" t="s">
        <v>69</v>
      </c>
      <c r="AE237" s="31" t="s">
        <v>69</v>
      </c>
      <c r="AF237" s="56">
        <f t="shared" si="3"/>
        <v>4.2342142460119723</v>
      </c>
      <c r="AG237" s="14"/>
    </row>
    <row r="238" spans="1:33" ht="31.8" x14ac:dyDescent="0.3">
      <c r="A238" s="39" t="s">
        <v>436</v>
      </c>
      <c r="B238" s="40" t="s">
        <v>410</v>
      </c>
      <c r="C238" s="41" t="s">
        <v>717</v>
      </c>
      <c r="D238" s="31">
        <v>10447415.130000001</v>
      </c>
      <c r="E238" s="31" t="s">
        <v>69</v>
      </c>
      <c r="F238" s="31">
        <v>10447415.130000001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10447415.130000001</v>
      </c>
      <c r="N238" s="31" t="s">
        <v>69</v>
      </c>
      <c r="O238" s="31" t="s">
        <v>69</v>
      </c>
      <c r="P238" s="32" t="s">
        <v>69</v>
      </c>
      <c r="Q238" s="39" t="s">
        <v>436</v>
      </c>
      <c r="R238" s="40" t="s">
        <v>410</v>
      </c>
      <c r="S238" s="41" t="s">
        <v>717</v>
      </c>
      <c r="T238" s="31">
        <v>392525.9</v>
      </c>
      <c r="U238" s="31" t="s">
        <v>69</v>
      </c>
      <c r="V238" s="31">
        <v>392525.9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392525.9</v>
      </c>
      <c r="AD238" s="31" t="s">
        <v>69</v>
      </c>
      <c r="AE238" s="31" t="s">
        <v>69</v>
      </c>
      <c r="AF238" s="56">
        <f t="shared" si="3"/>
        <v>3.7571580636520565</v>
      </c>
      <c r="AG238" s="14"/>
    </row>
    <row r="239" spans="1:33" ht="31.8" x14ac:dyDescent="0.3">
      <c r="A239" s="39" t="s">
        <v>454</v>
      </c>
      <c r="B239" s="40" t="s">
        <v>410</v>
      </c>
      <c r="C239" s="41" t="s">
        <v>718</v>
      </c>
      <c r="D239" s="31">
        <v>331500</v>
      </c>
      <c r="E239" s="31" t="s">
        <v>69</v>
      </c>
      <c r="F239" s="31">
        <v>331500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331500</v>
      </c>
      <c r="N239" s="31" t="s">
        <v>69</v>
      </c>
      <c r="O239" s="31" t="s">
        <v>69</v>
      </c>
      <c r="P239" s="32" t="s">
        <v>69</v>
      </c>
      <c r="Q239" s="39" t="s">
        <v>454</v>
      </c>
      <c r="R239" s="40" t="s">
        <v>410</v>
      </c>
      <c r="S239" s="41" t="s">
        <v>718</v>
      </c>
      <c r="T239" s="31">
        <v>63876.46</v>
      </c>
      <c r="U239" s="31" t="s">
        <v>69</v>
      </c>
      <c r="V239" s="31">
        <v>63876.46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63876.46</v>
      </c>
      <c r="AD239" s="31" t="s">
        <v>69</v>
      </c>
      <c r="AE239" s="31" t="s">
        <v>69</v>
      </c>
      <c r="AF239" s="56">
        <f t="shared" si="3"/>
        <v>19.268917043740572</v>
      </c>
      <c r="AG239" s="14"/>
    </row>
    <row r="240" spans="1:33" ht="42" x14ac:dyDescent="0.3">
      <c r="A240" s="39" t="s">
        <v>681</v>
      </c>
      <c r="B240" s="40" t="s">
        <v>410</v>
      </c>
      <c r="C240" s="41" t="s">
        <v>719</v>
      </c>
      <c r="D240" s="31">
        <v>1024561.43</v>
      </c>
      <c r="E240" s="31" t="s">
        <v>69</v>
      </c>
      <c r="F240" s="31">
        <v>1024561.43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1024561.43</v>
      </c>
      <c r="N240" s="31" t="s">
        <v>69</v>
      </c>
      <c r="O240" s="31" t="s">
        <v>69</v>
      </c>
      <c r="P240" s="32" t="s">
        <v>69</v>
      </c>
      <c r="Q240" s="39" t="s">
        <v>681</v>
      </c>
      <c r="R240" s="40" t="s">
        <v>410</v>
      </c>
      <c r="S240" s="41" t="s">
        <v>719</v>
      </c>
      <c r="T240" s="31" t="s">
        <v>69</v>
      </c>
      <c r="U240" s="31" t="s">
        <v>69</v>
      </c>
      <c r="V240" s="31" t="s">
        <v>69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 t="s">
        <v>69</v>
      </c>
      <c r="AD240" s="31" t="s">
        <v>69</v>
      </c>
      <c r="AE240" s="31" t="s">
        <v>69</v>
      </c>
      <c r="AF240" s="56"/>
      <c r="AG240" s="14"/>
    </row>
    <row r="241" spans="1:33" ht="31.8" x14ac:dyDescent="0.3">
      <c r="A241" s="39" t="s">
        <v>683</v>
      </c>
      <c r="B241" s="40" t="s">
        <v>410</v>
      </c>
      <c r="C241" s="41" t="s">
        <v>720</v>
      </c>
      <c r="D241" s="31">
        <v>1024561.43</v>
      </c>
      <c r="E241" s="31" t="s">
        <v>69</v>
      </c>
      <c r="F241" s="31">
        <v>1024561.43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1024561.43</v>
      </c>
      <c r="N241" s="31" t="s">
        <v>69</v>
      </c>
      <c r="O241" s="31" t="s">
        <v>69</v>
      </c>
      <c r="P241" s="32" t="s">
        <v>69</v>
      </c>
      <c r="Q241" s="39" t="s">
        <v>683</v>
      </c>
      <c r="R241" s="40" t="s">
        <v>410</v>
      </c>
      <c r="S241" s="41" t="s">
        <v>720</v>
      </c>
      <c r="T241" s="31" t="s">
        <v>69</v>
      </c>
      <c r="U241" s="31" t="s">
        <v>69</v>
      </c>
      <c r="V241" s="31" t="s">
        <v>69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 t="s">
        <v>69</v>
      </c>
      <c r="AD241" s="31" t="s">
        <v>69</v>
      </c>
      <c r="AE241" s="31" t="s">
        <v>69</v>
      </c>
      <c r="AF241" s="56"/>
      <c r="AG241" s="14"/>
    </row>
    <row r="242" spans="1:33" ht="31.8" x14ac:dyDescent="0.3">
      <c r="A242" s="39" t="s">
        <v>687</v>
      </c>
      <c r="B242" s="40" t="s">
        <v>410</v>
      </c>
      <c r="C242" s="41" t="s">
        <v>721</v>
      </c>
      <c r="D242" s="31">
        <v>1024561.43</v>
      </c>
      <c r="E242" s="31" t="s">
        <v>69</v>
      </c>
      <c r="F242" s="31">
        <v>1024561.43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1024561.43</v>
      </c>
      <c r="N242" s="31" t="s">
        <v>69</v>
      </c>
      <c r="O242" s="31" t="s">
        <v>69</v>
      </c>
      <c r="P242" s="32" t="s">
        <v>69</v>
      </c>
      <c r="Q242" s="39" t="s">
        <v>687</v>
      </c>
      <c r="R242" s="40" t="s">
        <v>410</v>
      </c>
      <c r="S242" s="41" t="s">
        <v>721</v>
      </c>
      <c r="T242" s="31" t="s">
        <v>69</v>
      </c>
      <c r="U242" s="31" t="s">
        <v>69</v>
      </c>
      <c r="V242" s="31" t="s">
        <v>69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 t="s">
        <v>69</v>
      </c>
      <c r="AD242" s="31" t="s">
        <v>69</v>
      </c>
      <c r="AE242" s="31" t="s">
        <v>69</v>
      </c>
      <c r="AF242" s="56"/>
      <c r="AG242" s="14"/>
    </row>
    <row r="243" spans="1:33" ht="31.8" x14ac:dyDescent="0.3">
      <c r="A243" s="39" t="s">
        <v>438</v>
      </c>
      <c r="B243" s="40" t="s">
        <v>410</v>
      </c>
      <c r="C243" s="41" t="s">
        <v>722</v>
      </c>
      <c r="D243" s="31">
        <v>216414</v>
      </c>
      <c r="E243" s="31" t="s">
        <v>69</v>
      </c>
      <c r="F243" s="31">
        <v>216414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216414</v>
      </c>
      <c r="N243" s="31" t="s">
        <v>69</v>
      </c>
      <c r="O243" s="31" t="s">
        <v>69</v>
      </c>
      <c r="P243" s="32" t="s">
        <v>69</v>
      </c>
      <c r="Q243" s="39" t="s">
        <v>438</v>
      </c>
      <c r="R243" s="40" t="s">
        <v>410</v>
      </c>
      <c r="S243" s="41" t="s">
        <v>722</v>
      </c>
      <c r="T243" s="31">
        <v>57954.5</v>
      </c>
      <c r="U243" s="31" t="s">
        <v>69</v>
      </c>
      <c r="V243" s="31">
        <v>57954.5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57954.5</v>
      </c>
      <c r="AD243" s="31" t="s">
        <v>69</v>
      </c>
      <c r="AE243" s="31" t="s">
        <v>69</v>
      </c>
      <c r="AF243" s="56">
        <f t="shared" si="3"/>
        <v>26.779459739203563</v>
      </c>
      <c r="AG243" s="14"/>
    </row>
    <row r="244" spans="1:33" ht="31.8" x14ac:dyDescent="0.3">
      <c r="A244" s="39" t="s">
        <v>440</v>
      </c>
      <c r="B244" s="40" t="s">
        <v>410</v>
      </c>
      <c r="C244" s="41" t="s">
        <v>723</v>
      </c>
      <c r="D244" s="31">
        <v>216414</v>
      </c>
      <c r="E244" s="31" t="s">
        <v>69</v>
      </c>
      <c r="F244" s="31">
        <v>216414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216414</v>
      </c>
      <c r="N244" s="31" t="s">
        <v>69</v>
      </c>
      <c r="O244" s="31" t="s">
        <v>69</v>
      </c>
      <c r="P244" s="32" t="s">
        <v>69</v>
      </c>
      <c r="Q244" s="39" t="s">
        <v>440</v>
      </c>
      <c r="R244" s="40" t="s">
        <v>410</v>
      </c>
      <c r="S244" s="41" t="s">
        <v>723</v>
      </c>
      <c r="T244" s="31">
        <v>57954.5</v>
      </c>
      <c r="U244" s="31" t="s">
        <v>69</v>
      </c>
      <c r="V244" s="31">
        <v>57954.5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57954.5</v>
      </c>
      <c r="AD244" s="31" t="s">
        <v>69</v>
      </c>
      <c r="AE244" s="31" t="s">
        <v>69</v>
      </c>
      <c r="AF244" s="56">
        <f t="shared" si="3"/>
        <v>26.779459739203563</v>
      </c>
      <c r="AG244" s="14"/>
    </row>
    <row r="245" spans="1:33" ht="31.8" x14ac:dyDescent="0.3">
      <c r="A245" s="39" t="s">
        <v>467</v>
      </c>
      <c r="B245" s="40" t="s">
        <v>410</v>
      </c>
      <c r="C245" s="41" t="s">
        <v>724</v>
      </c>
      <c r="D245" s="31">
        <v>193444</v>
      </c>
      <c r="E245" s="31" t="s">
        <v>69</v>
      </c>
      <c r="F245" s="31">
        <v>193444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193444</v>
      </c>
      <c r="N245" s="31" t="s">
        <v>69</v>
      </c>
      <c r="O245" s="31" t="s">
        <v>69</v>
      </c>
      <c r="P245" s="32" t="s">
        <v>69</v>
      </c>
      <c r="Q245" s="39" t="s">
        <v>467</v>
      </c>
      <c r="R245" s="40" t="s">
        <v>410</v>
      </c>
      <c r="S245" s="41" t="s">
        <v>724</v>
      </c>
      <c r="T245" s="31">
        <v>48355</v>
      </c>
      <c r="U245" s="31" t="s">
        <v>69</v>
      </c>
      <c r="V245" s="31">
        <v>48355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48355</v>
      </c>
      <c r="AD245" s="31" t="s">
        <v>69</v>
      </c>
      <c r="AE245" s="31" t="s">
        <v>69</v>
      </c>
      <c r="AF245" s="56">
        <f t="shared" si="3"/>
        <v>24.996898327164452</v>
      </c>
      <c r="AG245" s="14"/>
    </row>
    <row r="246" spans="1:33" ht="31.8" x14ac:dyDescent="0.3">
      <c r="A246" s="39" t="s">
        <v>442</v>
      </c>
      <c r="B246" s="40" t="s">
        <v>410</v>
      </c>
      <c r="C246" s="41" t="s">
        <v>725</v>
      </c>
      <c r="D246" s="31">
        <v>16970</v>
      </c>
      <c r="E246" s="31" t="s">
        <v>69</v>
      </c>
      <c r="F246" s="31">
        <v>16970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16970</v>
      </c>
      <c r="N246" s="31" t="s">
        <v>69</v>
      </c>
      <c r="O246" s="31" t="s">
        <v>69</v>
      </c>
      <c r="P246" s="32" t="s">
        <v>69</v>
      </c>
      <c r="Q246" s="39" t="s">
        <v>442</v>
      </c>
      <c r="R246" s="40" t="s">
        <v>410</v>
      </c>
      <c r="S246" s="41" t="s">
        <v>725</v>
      </c>
      <c r="T246" s="31">
        <v>3866</v>
      </c>
      <c r="U246" s="31" t="s">
        <v>69</v>
      </c>
      <c r="V246" s="31">
        <v>3866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3866</v>
      </c>
      <c r="AD246" s="31" t="s">
        <v>69</v>
      </c>
      <c r="AE246" s="31" t="s">
        <v>69</v>
      </c>
      <c r="AF246" s="56">
        <f t="shared" si="3"/>
        <v>22.781378903948145</v>
      </c>
      <c r="AG246" s="14"/>
    </row>
    <row r="247" spans="1:33" ht="31.8" x14ac:dyDescent="0.3">
      <c r="A247" s="39" t="s">
        <v>523</v>
      </c>
      <c r="B247" s="40" t="s">
        <v>410</v>
      </c>
      <c r="C247" s="41" t="s">
        <v>726</v>
      </c>
      <c r="D247" s="31">
        <v>6000</v>
      </c>
      <c r="E247" s="31" t="s">
        <v>69</v>
      </c>
      <c r="F247" s="31">
        <v>6000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6000</v>
      </c>
      <c r="N247" s="31" t="s">
        <v>69</v>
      </c>
      <c r="O247" s="31" t="s">
        <v>69</v>
      </c>
      <c r="P247" s="32" t="s">
        <v>69</v>
      </c>
      <c r="Q247" s="39" t="s">
        <v>523</v>
      </c>
      <c r="R247" s="40" t="s">
        <v>410</v>
      </c>
      <c r="S247" s="41" t="s">
        <v>726</v>
      </c>
      <c r="T247" s="31">
        <v>5733.5</v>
      </c>
      <c r="U247" s="31" t="s">
        <v>69</v>
      </c>
      <c r="V247" s="31">
        <v>5733.5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5733.5</v>
      </c>
      <c r="AD247" s="31" t="s">
        <v>69</v>
      </c>
      <c r="AE247" s="31" t="s">
        <v>69</v>
      </c>
      <c r="AF247" s="56">
        <f t="shared" si="3"/>
        <v>95.558333333333337</v>
      </c>
      <c r="AG247" s="14"/>
    </row>
    <row r="248" spans="1:33" ht="31.8" x14ac:dyDescent="0.3">
      <c r="A248" s="39" t="s">
        <v>727</v>
      </c>
      <c r="B248" s="40" t="s">
        <v>410</v>
      </c>
      <c r="C248" s="41" t="s">
        <v>728</v>
      </c>
      <c r="D248" s="31">
        <v>96617193.700000003</v>
      </c>
      <c r="E248" s="31" t="s">
        <v>69</v>
      </c>
      <c r="F248" s="31">
        <v>96617193.700000003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96617193.700000003</v>
      </c>
      <c r="N248" s="31" t="s">
        <v>69</v>
      </c>
      <c r="O248" s="31" t="s">
        <v>69</v>
      </c>
      <c r="P248" s="32" t="s">
        <v>69</v>
      </c>
      <c r="Q248" s="39" t="s">
        <v>727</v>
      </c>
      <c r="R248" s="40" t="s">
        <v>410</v>
      </c>
      <c r="S248" s="41" t="s">
        <v>728</v>
      </c>
      <c r="T248" s="31">
        <v>35497350.579999998</v>
      </c>
      <c r="U248" s="31" t="s">
        <v>69</v>
      </c>
      <c r="V248" s="31">
        <v>35497350.579999998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35497350.579999998</v>
      </c>
      <c r="AD248" s="31" t="s">
        <v>69</v>
      </c>
      <c r="AE248" s="31" t="s">
        <v>69</v>
      </c>
      <c r="AF248" s="56">
        <f t="shared" si="3"/>
        <v>36.740200393545479</v>
      </c>
      <c r="AG248" s="14"/>
    </row>
    <row r="249" spans="1:33" ht="62.4" x14ac:dyDescent="0.3">
      <c r="A249" s="39" t="s">
        <v>415</v>
      </c>
      <c r="B249" s="40" t="s">
        <v>410</v>
      </c>
      <c r="C249" s="41" t="s">
        <v>729</v>
      </c>
      <c r="D249" s="31">
        <v>84271078.810000002</v>
      </c>
      <c r="E249" s="31" t="s">
        <v>69</v>
      </c>
      <c r="F249" s="31">
        <v>84271078.810000002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84271078.810000002</v>
      </c>
      <c r="N249" s="31" t="s">
        <v>69</v>
      </c>
      <c r="O249" s="31" t="s">
        <v>69</v>
      </c>
      <c r="P249" s="32" t="s">
        <v>69</v>
      </c>
      <c r="Q249" s="39" t="s">
        <v>415</v>
      </c>
      <c r="R249" s="40" t="s">
        <v>410</v>
      </c>
      <c r="S249" s="41" t="s">
        <v>729</v>
      </c>
      <c r="T249" s="31">
        <v>30133758.57</v>
      </c>
      <c r="U249" s="31" t="s">
        <v>69</v>
      </c>
      <c r="V249" s="31">
        <v>30133758.57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30133758.57</v>
      </c>
      <c r="AD249" s="31" t="s">
        <v>69</v>
      </c>
      <c r="AE249" s="31" t="s">
        <v>69</v>
      </c>
      <c r="AF249" s="56">
        <f t="shared" si="3"/>
        <v>35.75812603270505</v>
      </c>
      <c r="AG249" s="14"/>
    </row>
    <row r="250" spans="1:33" ht="31.8" x14ac:dyDescent="0.3">
      <c r="A250" s="39" t="s">
        <v>547</v>
      </c>
      <c r="B250" s="40" t="s">
        <v>410</v>
      </c>
      <c r="C250" s="41" t="s">
        <v>730</v>
      </c>
      <c r="D250" s="31">
        <v>80062182.319999993</v>
      </c>
      <c r="E250" s="31" t="s">
        <v>69</v>
      </c>
      <c r="F250" s="31">
        <v>80062182.319999993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80062182.319999993</v>
      </c>
      <c r="N250" s="31" t="s">
        <v>69</v>
      </c>
      <c r="O250" s="31" t="s">
        <v>69</v>
      </c>
      <c r="P250" s="32" t="s">
        <v>69</v>
      </c>
      <c r="Q250" s="39" t="s">
        <v>547</v>
      </c>
      <c r="R250" s="40" t="s">
        <v>410</v>
      </c>
      <c r="S250" s="41" t="s">
        <v>730</v>
      </c>
      <c r="T250" s="31">
        <v>28862102.870000001</v>
      </c>
      <c r="U250" s="31" t="s">
        <v>69</v>
      </c>
      <c r="V250" s="31">
        <v>28862102.870000001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28862102.870000001</v>
      </c>
      <c r="AD250" s="31" t="s">
        <v>69</v>
      </c>
      <c r="AE250" s="31" t="s">
        <v>69</v>
      </c>
      <c r="AF250" s="56">
        <f t="shared" si="3"/>
        <v>36.049607984255609</v>
      </c>
      <c r="AG250" s="14"/>
    </row>
    <row r="251" spans="1:33" ht="31.8" x14ac:dyDescent="0.3">
      <c r="A251" s="39" t="s">
        <v>549</v>
      </c>
      <c r="B251" s="40" t="s">
        <v>410</v>
      </c>
      <c r="C251" s="41" t="s">
        <v>731</v>
      </c>
      <c r="D251" s="31">
        <v>60977798.399999999</v>
      </c>
      <c r="E251" s="31" t="s">
        <v>69</v>
      </c>
      <c r="F251" s="31">
        <v>60977798.399999999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60977798.399999999</v>
      </c>
      <c r="N251" s="31" t="s">
        <v>69</v>
      </c>
      <c r="O251" s="31" t="s">
        <v>69</v>
      </c>
      <c r="P251" s="32" t="s">
        <v>69</v>
      </c>
      <c r="Q251" s="39" t="s">
        <v>549</v>
      </c>
      <c r="R251" s="40" t="s">
        <v>410</v>
      </c>
      <c r="S251" s="41" t="s">
        <v>731</v>
      </c>
      <c r="T251" s="31">
        <v>22836991.75</v>
      </c>
      <c r="U251" s="31" t="s">
        <v>69</v>
      </c>
      <c r="V251" s="31">
        <v>22836991.75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22836991.75</v>
      </c>
      <c r="AD251" s="31" t="s">
        <v>69</v>
      </c>
      <c r="AE251" s="31" t="s">
        <v>69</v>
      </c>
      <c r="AF251" s="56">
        <f t="shared" si="3"/>
        <v>37.451322201229225</v>
      </c>
      <c r="AG251" s="14"/>
    </row>
    <row r="252" spans="1:33" ht="42" x14ac:dyDescent="0.3">
      <c r="A252" s="39" t="s">
        <v>551</v>
      </c>
      <c r="B252" s="40" t="s">
        <v>410</v>
      </c>
      <c r="C252" s="41" t="s">
        <v>732</v>
      </c>
      <c r="D252" s="31">
        <v>913000</v>
      </c>
      <c r="E252" s="31" t="s">
        <v>69</v>
      </c>
      <c r="F252" s="31">
        <v>913000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913000</v>
      </c>
      <c r="N252" s="31" t="s">
        <v>69</v>
      </c>
      <c r="O252" s="31" t="s">
        <v>69</v>
      </c>
      <c r="P252" s="32" t="s">
        <v>69</v>
      </c>
      <c r="Q252" s="39" t="s">
        <v>551</v>
      </c>
      <c r="R252" s="40" t="s">
        <v>410</v>
      </c>
      <c r="S252" s="41" t="s">
        <v>732</v>
      </c>
      <c r="T252" s="31">
        <v>96166</v>
      </c>
      <c r="U252" s="31" t="s">
        <v>69</v>
      </c>
      <c r="V252" s="31">
        <v>96166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96166</v>
      </c>
      <c r="AD252" s="31" t="s">
        <v>69</v>
      </c>
      <c r="AE252" s="31" t="s">
        <v>69</v>
      </c>
      <c r="AF252" s="56">
        <f t="shared" si="3"/>
        <v>10.532968236582695</v>
      </c>
      <c r="AG252" s="14"/>
    </row>
    <row r="253" spans="1:33" ht="42" x14ac:dyDescent="0.3">
      <c r="A253" s="39" t="s">
        <v>553</v>
      </c>
      <c r="B253" s="40" t="s">
        <v>410</v>
      </c>
      <c r="C253" s="41" t="s">
        <v>733</v>
      </c>
      <c r="D253" s="31">
        <v>18171383.920000002</v>
      </c>
      <c r="E253" s="31" t="s">
        <v>69</v>
      </c>
      <c r="F253" s="31">
        <v>18171383.920000002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18171383.920000002</v>
      </c>
      <c r="N253" s="31" t="s">
        <v>69</v>
      </c>
      <c r="O253" s="31" t="s">
        <v>69</v>
      </c>
      <c r="P253" s="32" t="s">
        <v>69</v>
      </c>
      <c r="Q253" s="39" t="s">
        <v>553</v>
      </c>
      <c r="R253" s="40" t="s">
        <v>410</v>
      </c>
      <c r="S253" s="41" t="s">
        <v>733</v>
      </c>
      <c r="T253" s="31">
        <v>5928945.1200000001</v>
      </c>
      <c r="U253" s="31" t="s">
        <v>69</v>
      </c>
      <c r="V253" s="31">
        <v>5928945.1200000001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5928945.1200000001</v>
      </c>
      <c r="AD253" s="31" t="s">
        <v>69</v>
      </c>
      <c r="AE253" s="31" t="s">
        <v>69</v>
      </c>
      <c r="AF253" s="56">
        <f t="shared" si="3"/>
        <v>32.627922815908448</v>
      </c>
      <c r="AG253" s="14"/>
    </row>
    <row r="254" spans="1:33" ht="42" x14ac:dyDescent="0.3">
      <c r="A254" s="39" t="s">
        <v>417</v>
      </c>
      <c r="B254" s="40" t="s">
        <v>410</v>
      </c>
      <c r="C254" s="41" t="s">
        <v>734</v>
      </c>
      <c r="D254" s="31">
        <v>4208896.49</v>
      </c>
      <c r="E254" s="31" t="s">
        <v>69</v>
      </c>
      <c r="F254" s="31">
        <v>4208896.49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4208896.49</v>
      </c>
      <c r="N254" s="31" t="s">
        <v>69</v>
      </c>
      <c r="O254" s="31" t="s">
        <v>69</v>
      </c>
      <c r="P254" s="32" t="s">
        <v>69</v>
      </c>
      <c r="Q254" s="39" t="s">
        <v>417</v>
      </c>
      <c r="R254" s="40" t="s">
        <v>410</v>
      </c>
      <c r="S254" s="41" t="s">
        <v>734</v>
      </c>
      <c r="T254" s="31">
        <v>1271655.7</v>
      </c>
      <c r="U254" s="31" t="s">
        <v>69</v>
      </c>
      <c r="V254" s="31">
        <v>1271655.7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1271655.7</v>
      </c>
      <c r="AD254" s="31" t="s">
        <v>69</v>
      </c>
      <c r="AE254" s="31" t="s">
        <v>69</v>
      </c>
      <c r="AF254" s="56">
        <f t="shared" si="3"/>
        <v>30.213518033084245</v>
      </c>
      <c r="AG254" s="14"/>
    </row>
    <row r="255" spans="1:33" ht="31.8" x14ac:dyDescent="0.3">
      <c r="A255" s="39" t="s">
        <v>419</v>
      </c>
      <c r="B255" s="40" t="s">
        <v>410</v>
      </c>
      <c r="C255" s="41" t="s">
        <v>735</v>
      </c>
      <c r="D255" s="31">
        <v>3006854</v>
      </c>
      <c r="E255" s="31" t="s">
        <v>69</v>
      </c>
      <c r="F255" s="31">
        <v>3006854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3006854</v>
      </c>
      <c r="N255" s="31" t="s">
        <v>69</v>
      </c>
      <c r="O255" s="31" t="s">
        <v>69</v>
      </c>
      <c r="P255" s="32" t="s">
        <v>69</v>
      </c>
      <c r="Q255" s="39" t="s">
        <v>419</v>
      </c>
      <c r="R255" s="40" t="s">
        <v>410</v>
      </c>
      <c r="S255" s="41" t="s">
        <v>735</v>
      </c>
      <c r="T255" s="31">
        <v>963046.42</v>
      </c>
      <c r="U255" s="31" t="s">
        <v>69</v>
      </c>
      <c r="V255" s="31">
        <v>963046.42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963046.42</v>
      </c>
      <c r="AD255" s="31" t="s">
        <v>69</v>
      </c>
      <c r="AE255" s="31" t="s">
        <v>69</v>
      </c>
      <c r="AF255" s="56">
        <f t="shared" si="3"/>
        <v>32.02837317674885</v>
      </c>
      <c r="AG255" s="14"/>
    </row>
    <row r="256" spans="1:33" ht="42" x14ac:dyDescent="0.3">
      <c r="A256" s="39" t="s">
        <v>421</v>
      </c>
      <c r="B256" s="40" t="s">
        <v>410</v>
      </c>
      <c r="C256" s="41" t="s">
        <v>736</v>
      </c>
      <c r="D256" s="31">
        <v>306000</v>
      </c>
      <c r="E256" s="31" t="s">
        <v>69</v>
      </c>
      <c r="F256" s="31">
        <v>306000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306000</v>
      </c>
      <c r="N256" s="31" t="s">
        <v>69</v>
      </c>
      <c r="O256" s="31" t="s">
        <v>69</v>
      </c>
      <c r="P256" s="32" t="s">
        <v>69</v>
      </c>
      <c r="Q256" s="39" t="s">
        <v>421</v>
      </c>
      <c r="R256" s="40" t="s">
        <v>410</v>
      </c>
      <c r="S256" s="41" t="s">
        <v>736</v>
      </c>
      <c r="T256" s="31">
        <v>44939</v>
      </c>
      <c r="U256" s="31" t="s">
        <v>69</v>
      </c>
      <c r="V256" s="31">
        <v>44939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44939</v>
      </c>
      <c r="AD256" s="31" t="s">
        <v>69</v>
      </c>
      <c r="AE256" s="31" t="s">
        <v>69</v>
      </c>
      <c r="AF256" s="56">
        <f t="shared" si="3"/>
        <v>14.685947712418301</v>
      </c>
      <c r="AG256" s="14"/>
    </row>
    <row r="257" spans="1:33" ht="52.2" x14ac:dyDescent="0.3">
      <c r="A257" s="39" t="s">
        <v>423</v>
      </c>
      <c r="B257" s="40" t="s">
        <v>410</v>
      </c>
      <c r="C257" s="41" t="s">
        <v>737</v>
      </c>
      <c r="D257" s="31">
        <v>896042.49</v>
      </c>
      <c r="E257" s="31" t="s">
        <v>69</v>
      </c>
      <c r="F257" s="31">
        <v>896042.49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896042.49</v>
      </c>
      <c r="N257" s="31" t="s">
        <v>69</v>
      </c>
      <c r="O257" s="31" t="s">
        <v>69</v>
      </c>
      <c r="P257" s="32" t="s">
        <v>69</v>
      </c>
      <c r="Q257" s="39" t="s">
        <v>423</v>
      </c>
      <c r="R257" s="40" t="s">
        <v>410</v>
      </c>
      <c r="S257" s="41" t="s">
        <v>737</v>
      </c>
      <c r="T257" s="31">
        <v>263670.28000000003</v>
      </c>
      <c r="U257" s="31" t="s">
        <v>69</v>
      </c>
      <c r="V257" s="31">
        <v>263670.28000000003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263670.28000000003</v>
      </c>
      <c r="AD257" s="31" t="s">
        <v>69</v>
      </c>
      <c r="AE257" s="31" t="s">
        <v>69</v>
      </c>
      <c r="AF257" s="56">
        <f t="shared" si="3"/>
        <v>29.426091166725815</v>
      </c>
      <c r="AG257" s="14"/>
    </row>
    <row r="258" spans="1:33" ht="42" x14ac:dyDescent="0.3">
      <c r="A258" s="39" t="s">
        <v>432</v>
      </c>
      <c r="B258" s="40" t="s">
        <v>410</v>
      </c>
      <c r="C258" s="41" t="s">
        <v>738</v>
      </c>
      <c r="D258" s="31">
        <v>12299121.890000001</v>
      </c>
      <c r="E258" s="31" t="s">
        <v>69</v>
      </c>
      <c r="F258" s="31">
        <v>12299121.890000001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12299121.890000001</v>
      </c>
      <c r="N258" s="31" t="s">
        <v>69</v>
      </c>
      <c r="O258" s="31" t="s">
        <v>69</v>
      </c>
      <c r="P258" s="32" t="s">
        <v>69</v>
      </c>
      <c r="Q258" s="39" t="s">
        <v>432</v>
      </c>
      <c r="R258" s="40" t="s">
        <v>410</v>
      </c>
      <c r="S258" s="41" t="s">
        <v>738</v>
      </c>
      <c r="T258" s="31">
        <v>5355855.26</v>
      </c>
      <c r="U258" s="31" t="s">
        <v>69</v>
      </c>
      <c r="V258" s="31">
        <v>5355855.26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5355855.26</v>
      </c>
      <c r="AD258" s="31" t="s">
        <v>69</v>
      </c>
      <c r="AE258" s="31" t="s">
        <v>69</v>
      </c>
      <c r="AF258" s="56">
        <f t="shared" si="3"/>
        <v>43.546647540379809</v>
      </c>
      <c r="AG258" s="14"/>
    </row>
    <row r="259" spans="1:33" ht="42" x14ac:dyDescent="0.3">
      <c r="A259" s="39" t="s">
        <v>434</v>
      </c>
      <c r="B259" s="40" t="s">
        <v>410</v>
      </c>
      <c r="C259" s="41" t="s">
        <v>739</v>
      </c>
      <c r="D259" s="31">
        <v>12299121.890000001</v>
      </c>
      <c r="E259" s="31" t="s">
        <v>69</v>
      </c>
      <c r="F259" s="31">
        <v>12299121.890000001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12299121.890000001</v>
      </c>
      <c r="N259" s="31" t="s">
        <v>69</v>
      </c>
      <c r="O259" s="31" t="s">
        <v>69</v>
      </c>
      <c r="P259" s="32" t="s">
        <v>69</v>
      </c>
      <c r="Q259" s="39" t="s">
        <v>434</v>
      </c>
      <c r="R259" s="40" t="s">
        <v>410</v>
      </c>
      <c r="S259" s="41" t="s">
        <v>739</v>
      </c>
      <c r="T259" s="31">
        <v>5355855.26</v>
      </c>
      <c r="U259" s="31" t="s">
        <v>69</v>
      </c>
      <c r="V259" s="31">
        <v>5355855.26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5355855.26</v>
      </c>
      <c r="AD259" s="31" t="s">
        <v>69</v>
      </c>
      <c r="AE259" s="31" t="s">
        <v>69</v>
      </c>
      <c r="AF259" s="56">
        <f t="shared" si="3"/>
        <v>43.546647540379809</v>
      </c>
      <c r="AG259" s="14"/>
    </row>
    <row r="260" spans="1:33" ht="42" x14ac:dyDescent="0.3">
      <c r="A260" s="39" t="s">
        <v>504</v>
      </c>
      <c r="B260" s="40" t="s">
        <v>410</v>
      </c>
      <c r="C260" s="41" t="s">
        <v>740</v>
      </c>
      <c r="D260" s="31">
        <v>500000</v>
      </c>
      <c r="E260" s="31" t="s">
        <v>69</v>
      </c>
      <c r="F260" s="31">
        <v>500000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500000</v>
      </c>
      <c r="N260" s="31" t="s">
        <v>69</v>
      </c>
      <c r="O260" s="31" t="s">
        <v>69</v>
      </c>
      <c r="P260" s="32" t="s">
        <v>69</v>
      </c>
      <c r="Q260" s="39" t="s">
        <v>504</v>
      </c>
      <c r="R260" s="40" t="s">
        <v>410</v>
      </c>
      <c r="S260" s="41" t="s">
        <v>740</v>
      </c>
      <c r="T260" s="31" t="s">
        <v>69</v>
      </c>
      <c r="U260" s="31" t="s">
        <v>69</v>
      </c>
      <c r="V260" s="31" t="s">
        <v>69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 t="s">
        <v>69</v>
      </c>
      <c r="AD260" s="31" t="s">
        <v>69</v>
      </c>
      <c r="AE260" s="31" t="s">
        <v>69</v>
      </c>
      <c r="AF260" s="56"/>
      <c r="AG260" s="14"/>
    </row>
    <row r="261" spans="1:33" ht="31.8" x14ac:dyDescent="0.3">
      <c r="A261" s="39" t="s">
        <v>436</v>
      </c>
      <c r="B261" s="40" t="s">
        <v>410</v>
      </c>
      <c r="C261" s="41" t="s">
        <v>741</v>
      </c>
      <c r="D261" s="31">
        <v>6335477.2400000002</v>
      </c>
      <c r="E261" s="31" t="s">
        <v>69</v>
      </c>
      <c r="F261" s="31">
        <v>6335477.2400000002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6335477.2400000002</v>
      </c>
      <c r="N261" s="31" t="s">
        <v>69</v>
      </c>
      <c r="O261" s="31" t="s">
        <v>69</v>
      </c>
      <c r="P261" s="32" t="s">
        <v>69</v>
      </c>
      <c r="Q261" s="39" t="s">
        <v>436</v>
      </c>
      <c r="R261" s="40" t="s">
        <v>410</v>
      </c>
      <c r="S261" s="41" t="s">
        <v>741</v>
      </c>
      <c r="T261" s="31">
        <v>1960132.58</v>
      </c>
      <c r="U261" s="31" t="s">
        <v>69</v>
      </c>
      <c r="V261" s="31">
        <v>1960132.58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1960132.58</v>
      </c>
      <c r="AD261" s="31" t="s">
        <v>69</v>
      </c>
      <c r="AE261" s="31" t="s">
        <v>69</v>
      </c>
      <c r="AF261" s="56">
        <f t="shared" si="3"/>
        <v>30.938988583597215</v>
      </c>
      <c r="AG261" s="14"/>
    </row>
    <row r="262" spans="1:33" ht="31.8" x14ac:dyDescent="0.3">
      <c r="A262" s="39" t="s">
        <v>454</v>
      </c>
      <c r="B262" s="40" t="s">
        <v>410</v>
      </c>
      <c r="C262" s="41" t="s">
        <v>742</v>
      </c>
      <c r="D262" s="31">
        <v>5463644.6500000004</v>
      </c>
      <c r="E262" s="31" t="s">
        <v>69</v>
      </c>
      <c r="F262" s="31">
        <v>5463644.6500000004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5463644.6500000004</v>
      </c>
      <c r="N262" s="31" t="s">
        <v>69</v>
      </c>
      <c r="O262" s="31" t="s">
        <v>69</v>
      </c>
      <c r="P262" s="32" t="s">
        <v>69</v>
      </c>
      <c r="Q262" s="39" t="s">
        <v>454</v>
      </c>
      <c r="R262" s="40" t="s">
        <v>410</v>
      </c>
      <c r="S262" s="41" t="s">
        <v>742</v>
      </c>
      <c r="T262" s="31">
        <v>3395722.68</v>
      </c>
      <c r="U262" s="31" t="s">
        <v>69</v>
      </c>
      <c r="V262" s="31">
        <v>3395722.68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3395722.68</v>
      </c>
      <c r="AD262" s="31" t="s">
        <v>69</v>
      </c>
      <c r="AE262" s="31" t="s">
        <v>69</v>
      </c>
      <c r="AF262" s="56">
        <f t="shared" si="3"/>
        <v>62.151235988599666</v>
      </c>
      <c r="AG262" s="14"/>
    </row>
    <row r="263" spans="1:33" ht="31.8" x14ac:dyDescent="0.3">
      <c r="A263" s="39" t="s">
        <v>438</v>
      </c>
      <c r="B263" s="40" t="s">
        <v>410</v>
      </c>
      <c r="C263" s="41" t="s">
        <v>743</v>
      </c>
      <c r="D263" s="31">
        <v>46993</v>
      </c>
      <c r="E263" s="31" t="s">
        <v>69</v>
      </c>
      <c r="F263" s="31">
        <v>46993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46993</v>
      </c>
      <c r="N263" s="31" t="s">
        <v>69</v>
      </c>
      <c r="O263" s="31" t="s">
        <v>69</v>
      </c>
      <c r="P263" s="32" t="s">
        <v>69</v>
      </c>
      <c r="Q263" s="39" t="s">
        <v>438</v>
      </c>
      <c r="R263" s="40" t="s">
        <v>410</v>
      </c>
      <c r="S263" s="41" t="s">
        <v>743</v>
      </c>
      <c r="T263" s="31">
        <v>7736.75</v>
      </c>
      <c r="U263" s="31" t="s">
        <v>69</v>
      </c>
      <c r="V263" s="31">
        <v>7736.75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7736.75</v>
      </c>
      <c r="AD263" s="31" t="s">
        <v>69</v>
      </c>
      <c r="AE263" s="31" t="s">
        <v>69</v>
      </c>
      <c r="AF263" s="56">
        <f t="shared" si="3"/>
        <v>16.463622241610455</v>
      </c>
      <c r="AG263" s="14"/>
    </row>
    <row r="264" spans="1:33" ht="31.8" x14ac:dyDescent="0.3">
      <c r="A264" s="39" t="s">
        <v>440</v>
      </c>
      <c r="B264" s="40" t="s">
        <v>410</v>
      </c>
      <c r="C264" s="41" t="s">
        <v>744</v>
      </c>
      <c r="D264" s="31">
        <v>46993</v>
      </c>
      <c r="E264" s="31" t="s">
        <v>69</v>
      </c>
      <c r="F264" s="31">
        <v>46993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46993</v>
      </c>
      <c r="N264" s="31" t="s">
        <v>69</v>
      </c>
      <c r="O264" s="31" t="s">
        <v>69</v>
      </c>
      <c r="P264" s="32" t="s">
        <v>69</v>
      </c>
      <c r="Q264" s="39" t="s">
        <v>440</v>
      </c>
      <c r="R264" s="40" t="s">
        <v>410</v>
      </c>
      <c r="S264" s="41" t="s">
        <v>744</v>
      </c>
      <c r="T264" s="31">
        <v>7736.75</v>
      </c>
      <c r="U264" s="31" t="s">
        <v>69</v>
      </c>
      <c r="V264" s="31">
        <v>7736.75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7736.75</v>
      </c>
      <c r="AD264" s="31" t="s">
        <v>69</v>
      </c>
      <c r="AE264" s="31" t="s">
        <v>69</v>
      </c>
      <c r="AF264" s="56">
        <f t="shared" ref="AF264:AF327" si="4">(AC264/M264)*100</f>
        <v>16.463622241610455</v>
      </c>
      <c r="AG264" s="14"/>
    </row>
    <row r="265" spans="1:33" ht="31.8" x14ac:dyDescent="0.3">
      <c r="A265" s="39" t="s">
        <v>442</v>
      </c>
      <c r="B265" s="40" t="s">
        <v>410</v>
      </c>
      <c r="C265" s="41" t="s">
        <v>745</v>
      </c>
      <c r="D265" s="31">
        <v>46993</v>
      </c>
      <c r="E265" s="31" t="s">
        <v>69</v>
      </c>
      <c r="F265" s="31">
        <v>46993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46993</v>
      </c>
      <c r="N265" s="31" t="s">
        <v>69</v>
      </c>
      <c r="O265" s="31" t="s">
        <v>69</v>
      </c>
      <c r="P265" s="32" t="s">
        <v>69</v>
      </c>
      <c r="Q265" s="39" t="s">
        <v>442</v>
      </c>
      <c r="R265" s="40" t="s">
        <v>410</v>
      </c>
      <c r="S265" s="41" t="s">
        <v>745</v>
      </c>
      <c r="T265" s="31">
        <v>7736.75</v>
      </c>
      <c r="U265" s="31" t="s">
        <v>69</v>
      </c>
      <c r="V265" s="31">
        <v>7736.75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7736.75</v>
      </c>
      <c r="AD265" s="31" t="s">
        <v>69</v>
      </c>
      <c r="AE265" s="31" t="s">
        <v>69</v>
      </c>
      <c r="AF265" s="56">
        <f t="shared" si="4"/>
        <v>16.463622241610455</v>
      </c>
      <c r="AG265" s="14"/>
    </row>
    <row r="266" spans="1:33" ht="31.8" x14ac:dyDescent="0.3">
      <c r="A266" s="39" t="s">
        <v>746</v>
      </c>
      <c r="B266" s="40" t="s">
        <v>410</v>
      </c>
      <c r="C266" s="41" t="s">
        <v>747</v>
      </c>
      <c r="D266" s="31">
        <v>140499648.63999999</v>
      </c>
      <c r="E266" s="31" t="s">
        <v>69</v>
      </c>
      <c r="F266" s="31">
        <v>140499648.63999999</v>
      </c>
      <c r="G266" s="31">
        <v>16107000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156606648.63999999</v>
      </c>
      <c r="N266" s="31" t="s">
        <v>69</v>
      </c>
      <c r="O266" s="31" t="s">
        <v>69</v>
      </c>
      <c r="P266" s="32" t="s">
        <v>69</v>
      </c>
      <c r="Q266" s="39" t="s">
        <v>746</v>
      </c>
      <c r="R266" s="40" t="s">
        <v>410</v>
      </c>
      <c r="S266" s="41" t="s">
        <v>747</v>
      </c>
      <c r="T266" s="31">
        <v>49305675.149999999</v>
      </c>
      <c r="U266" s="31" t="s">
        <v>69</v>
      </c>
      <c r="V266" s="31">
        <v>49305675.149999999</v>
      </c>
      <c r="W266" s="31">
        <v>2909614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52215289.149999999</v>
      </c>
      <c r="AD266" s="31" t="s">
        <v>69</v>
      </c>
      <c r="AE266" s="31" t="s">
        <v>69</v>
      </c>
      <c r="AF266" s="56">
        <f t="shared" si="4"/>
        <v>33.341680958916406</v>
      </c>
      <c r="AG266" s="14"/>
    </row>
    <row r="267" spans="1:33" ht="31.8" x14ac:dyDescent="0.3">
      <c r="A267" s="39" t="s">
        <v>748</v>
      </c>
      <c r="B267" s="40" t="s">
        <v>410</v>
      </c>
      <c r="C267" s="41" t="s">
        <v>749</v>
      </c>
      <c r="D267" s="31">
        <v>86333933.390000001</v>
      </c>
      <c r="E267" s="31" t="s">
        <v>69</v>
      </c>
      <c r="F267" s="31">
        <v>86333933.390000001</v>
      </c>
      <c r="G267" s="31">
        <v>16107000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102440933.39</v>
      </c>
      <c r="N267" s="31" t="s">
        <v>69</v>
      </c>
      <c r="O267" s="31" t="s">
        <v>69</v>
      </c>
      <c r="P267" s="32" t="s">
        <v>69</v>
      </c>
      <c r="Q267" s="39" t="s">
        <v>748</v>
      </c>
      <c r="R267" s="40" t="s">
        <v>410</v>
      </c>
      <c r="S267" s="41" t="s">
        <v>749</v>
      </c>
      <c r="T267" s="31">
        <v>30000851.539999999</v>
      </c>
      <c r="U267" s="31" t="s">
        <v>69</v>
      </c>
      <c r="V267" s="31">
        <v>30000851.539999999</v>
      </c>
      <c r="W267" s="31">
        <v>2909614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32910465.539999999</v>
      </c>
      <c r="AD267" s="31" t="s">
        <v>69</v>
      </c>
      <c r="AE267" s="31" t="s">
        <v>69</v>
      </c>
      <c r="AF267" s="56">
        <f t="shared" si="4"/>
        <v>32.126284338612464</v>
      </c>
      <c r="AG267" s="14"/>
    </row>
    <row r="268" spans="1:33" ht="62.4" x14ac:dyDescent="0.3">
      <c r="A268" s="39" t="s">
        <v>415</v>
      </c>
      <c r="B268" s="40" t="s">
        <v>410</v>
      </c>
      <c r="C268" s="41" t="s">
        <v>750</v>
      </c>
      <c r="D268" s="31">
        <v>44121800</v>
      </c>
      <c r="E268" s="31" t="s">
        <v>69</v>
      </c>
      <c r="F268" s="31">
        <v>44121800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44121800</v>
      </c>
      <c r="N268" s="31" t="s">
        <v>69</v>
      </c>
      <c r="O268" s="31" t="s">
        <v>69</v>
      </c>
      <c r="P268" s="32" t="s">
        <v>69</v>
      </c>
      <c r="Q268" s="39" t="s">
        <v>415</v>
      </c>
      <c r="R268" s="40" t="s">
        <v>410</v>
      </c>
      <c r="S268" s="41" t="s">
        <v>750</v>
      </c>
      <c r="T268" s="31">
        <v>14929053.890000001</v>
      </c>
      <c r="U268" s="31" t="s">
        <v>69</v>
      </c>
      <c r="V268" s="31">
        <v>14929053.890000001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14929053.890000001</v>
      </c>
      <c r="AD268" s="31" t="s">
        <v>69</v>
      </c>
      <c r="AE268" s="31" t="s">
        <v>69</v>
      </c>
      <c r="AF268" s="56">
        <f t="shared" si="4"/>
        <v>33.836003721516349</v>
      </c>
      <c r="AG268" s="14"/>
    </row>
    <row r="269" spans="1:33" ht="31.8" x14ac:dyDescent="0.3">
      <c r="A269" s="39" t="s">
        <v>547</v>
      </c>
      <c r="B269" s="40" t="s">
        <v>410</v>
      </c>
      <c r="C269" s="41" t="s">
        <v>751</v>
      </c>
      <c r="D269" s="31">
        <v>44121800</v>
      </c>
      <c r="E269" s="31" t="s">
        <v>69</v>
      </c>
      <c r="F269" s="31">
        <v>44121800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44121800</v>
      </c>
      <c r="N269" s="31" t="s">
        <v>69</v>
      </c>
      <c r="O269" s="31" t="s">
        <v>69</v>
      </c>
      <c r="P269" s="32" t="s">
        <v>69</v>
      </c>
      <c r="Q269" s="39" t="s">
        <v>547</v>
      </c>
      <c r="R269" s="40" t="s">
        <v>410</v>
      </c>
      <c r="S269" s="41" t="s">
        <v>751</v>
      </c>
      <c r="T269" s="31">
        <v>14929053.890000001</v>
      </c>
      <c r="U269" s="31" t="s">
        <v>69</v>
      </c>
      <c r="V269" s="31">
        <v>14929053.890000001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14929053.890000001</v>
      </c>
      <c r="AD269" s="31" t="s">
        <v>69</v>
      </c>
      <c r="AE269" s="31" t="s">
        <v>69</v>
      </c>
      <c r="AF269" s="56">
        <f t="shared" si="4"/>
        <v>33.836003721516349</v>
      </c>
      <c r="AG269" s="14"/>
    </row>
    <row r="270" spans="1:33" ht="31.8" x14ac:dyDescent="0.3">
      <c r="A270" s="39" t="s">
        <v>549</v>
      </c>
      <c r="B270" s="40" t="s">
        <v>410</v>
      </c>
      <c r="C270" s="41" t="s">
        <v>752</v>
      </c>
      <c r="D270" s="31">
        <v>33263900</v>
      </c>
      <c r="E270" s="31" t="s">
        <v>69</v>
      </c>
      <c r="F270" s="31">
        <v>33263900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33263900</v>
      </c>
      <c r="N270" s="31" t="s">
        <v>69</v>
      </c>
      <c r="O270" s="31" t="s">
        <v>69</v>
      </c>
      <c r="P270" s="32" t="s">
        <v>69</v>
      </c>
      <c r="Q270" s="39" t="s">
        <v>549</v>
      </c>
      <c r="R270" s="40" t="s">
        <v>410</v>
      </c>
      <c r="S270" s="41" t="s">
        <v>752</v>
      </c>
      <c r="T270" s="31">
        <v>11751365.07</v>
      </c>
      <c r="U270" s="31" t="s">
        <v>69</v>
      </c>
      <c r="V270" s="31">
        <v>11751365.07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11751365.07</v>
      </c>
      <c r="AD270" s="31" t="s">
        <v>69</v>
      </c>
      <c r="AE270" s="31" t="s">
        <v>69</v>
      </c>
      <c r="AF270" s="56">
        <f t="shared" si="4"/>
        <v>35.327682773216615</v>
      </c>
      <c r="AG270" s="14"/>
    </row>
    <row r="271" spans="1:33" ht="42" x14ac:dyDescent="0.3">
      <c r="A271" s="39" t="s">
        <v>551</v>
      </c>
      <c r="B271" s="40" t="s">
        <v>410</v>
      </c>
      <c r="C271" s="41" t="s">
        <v>753</v>
      </c>
      <c r="D271" s="31">
        <v>812100</v>
      </c>
      <c r="E271" s="31" t="s">
        <v>69</v>
      </c>
      <c r="F271" s="31">
        <v>812100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812100</v>
      </c>
      <c r="N271" s="31" t="s">
        <v>69</v>
      </c>
      <c r="O271" s="31" t="s">
        <v>69</v>
      </c>
      <c r="P271" s="32" t="s">
        <v>69</v>
      </c>
      <c r="Q271" s="39" t="s">
        <v>551</v>
      </c>
      <c r="R271" s="40" t="s">
        <v>410</v>
      </c>
      <c r="S271" s="41" t="s">
        <v>753</v>
      </c>
      <c r="T271" s="31">
        <v>44492.9</v>
      </c>
      <c r="U271" s="31" t="s">
        <v>69</v>
      </c>
      <c r="V271" s="31">
        <v>44492.9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44492.9</v>
      </c>
      <c r="AD271" s="31" t="s">
        <v>69</v>
      </c>
      <c r="AE271" s="31" t="s">
        <v>69</v>
      </c>
      <c r="AF271" s="56">
        <f t="shared" si="4"/>
        <v>5.4787464597955919</v>
      </c>
      <c r="AG271" s="14"/>
    </row>
    <row r="272" spans="1:33" ht="42" x14ac:dyDescent="0.3">
      <c r="A272" s="39" t="s">
        <v>553</v>
      </c>
      <c r="B272" s="40" t="s">
        <v>410</v>
      </c>
      <c r="C272" s="41" t="s">
        <v>754</v>
      </c>
      <c r="D272" s="31">
        <v>10045800</v>
      </c>
      <c r="E272" s="31" t="s">
        <v>69</v>
      </c>
      <c r="F272" s="31">
        <v>10045800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10045800</v>
      </c>
      <c r="N272" s="31" t="s">
        <v>69</v>
      </c>
      <c r="O272" s="31" t="s">
        <v>69</v>
      </c>
      <c r="P272" s="32" t="s">
        <v>69</v>
      </c>
      <c r="Q272" s="39" t="s">
        <v>553</v>
      </c>
      <c r="R272" s="40" t="s">
        <v>410</v>
      </c>
      <c r="S272" s="41" t="s">
        <v>754</v>
      </c>
      <c r="T272" s="31">
        <v>3133195.92</v>
      </c>
      <c r="U272" s="31" t="s">
        <v>69</v>
      </c>
      <c r="V272" s="31">
        <v>3133195.92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3133195.92</v>
      </c>
      <c r="AD272" s="31" t="s">
        <v>69</v>
      </c>
      <c r="AE272" s="31" t="s">
        <v>69</v>
      </c>
      <c r="AF272" s="56">
        <f t="shared" si="4"/>
        <v>31.189113062175238</v>
      </c>
      <c r="AG272" s="14"/>
    </row>
    <row r="273" spans="1:33" ht="42" x14ac:dyDescent="0.3">
      <c r="A273" s="39" t="s">
        <v>432</v>
      </c>
      <c r="B273" s="40" t="s">
        <v>410</v>
      </c>
      <c r="C273" s="41" t="s">
        <v>755</v>
      </c>
      <c r="D273" s="31">
        <v>12691072.390000001</v>
      </c>
      <c r="E273" s="31" t="s">
        <v>69</v>
      </c>
      <c r="F273" s="31">
        <v>12691072.390000001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12691072.390000001</v>
      </c>
      <c r="N273" s="31" t="s">
        <v>69</v>
      </c>
      <c r="O273" s="31" t="s">
        <v>69</v>
      </c>
      <c r="P273" s="32" t="s">
        <v>69</v>
      </c>
      <c r="Q273" s="39" t="s">
        <v>432</v>
      </c>
      <c r="R273" s="40" t="s">
        <v>410</v>
      </c>
      <c r="S273" s="41" t="s">
        <v>755</v>
      </c>
      <c r="T273" s="31">
        <v>4144670.56</v>
      </c>
      <c r="U273" s="31" t="s">
        <v>69</v>
      </c>
      <c r="V273" s="31">
        <v>4144670.56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4144670.56</v>
      </c>
      <c r="AD273" s="31" t="s">
        <v>69</v>
      </c>
      <c r="AE273" s="31" t="s">
        <v>69</v>
      </c>
      <c r="AF273" s="56">
        <f t="shared" si="4"/>
        <v>32.658158685359133</v>
      </c>
      <c r="AG273" s="14"/>
    </row>
    <row r="274" spans="1:33" ht="42" x14ac:dyDescent="0.3">
      <c r="A274" s="39" t="s">
        <v>434</v>
      </c>
      <c r="B274" s="40" t="s">
        <v>410</v>
      </c>
      <c r="C274" s="41" t="s">
        <v>756</v>
      </c>
      <c r="D274" s="31">
        <v>12691072.390000001</v>
      </c>
      <c r="E274" s="31" t="s">
        <v>69</v>
      </c>
      <c r="F274" s="31">
        <v>12691072.390000001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12691072.390000001</v>
      </c>
      <c r="N274" s="31" t="s">
        <v>69</v>
      </c>
      <c r="O274" s="31" t="s">
        <v>69</v>
      </c>
      <c r="P274" s="32" t="s">
        <v>69</v>
      </c>
      <c r="Q274" s="39" t="s">
        <v>434</v>
      </c>
      <c r="R274" s="40" t="s">
        <v>410</v>
      </c>
      <c r="S274" s="41" t="s">
        <v>756</v>
      </c>
      <c r="T274" s="31">
        <v>4144670.56</v>
      </c>
      <c r="U274" s="31" t="s">
        <v>69</v>
      </c>
      <c r="V274" s="31">
        <v>4144670.56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4144670.56</v>
      </c>
      <c r="AD274" s="31" t="s">
        <v>69</v>
      </c>
      <c r="AE274" s="31" t="s">
        <v>69</v>
      </c>
      <c r="AF274" s="56">
        <f t="shared" si="4"/>
        <v>32.658158685359133</v>
      </c>
      <c r="AG274" s="14"/>
    </row>
    <row r="275" spans="1:33" ht="31.8" x14ac:dyDescent="0.3">
      <c r="A275" s="39" t="s">
        <v>436</v>
      </c>
      <c r="B275" s="40" t="s">
        <v>410</v>
      </c>
      <c r="C275" s="41" t="s">
        <v>757</v>
      </c>
      <c r="D275" s="31">
        <v>9980287.0999999996</v>
      </c>
      <c r="E275" s="31" t="s">
        <v>69</v>
      </c>
      <c r="F275" s="31">
        <v>9980287.0999999996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9980287.0999999996</v>
      </c>
      <c r="N275" s="31" t="s">
        <v>69</v>
      </c>
      <c r="O275" s="31" t="s">
        <v>69</v>
      </c>
      <c r="P275" s="32" t="s">
        <v>69</v>
      </c>
      <c r="Q275" s="39" t="s">
        <v>436</v>
      </c>
      <c r="R275" s="40" t="s">
        <v>410</v>
      </c>
      <c r="S275" s="41" t="s">
        <v>757</v>
      </c>
      <c r="T275" s="31">
        <v>2716827.3</v>
      </c>
      <c r="U275" s="31" t="s">
        <v>69</v>
      </c>
      <c r="V275" s="31">
        <v>2716827.3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2716827.3</v>
      </c>
      <c r="AD275" s="31" t="s">
        <v>69</v>
      </c>
      <c r="AE275" s="31" t="s">
        <v>69</v>
      </c>
      <c r="AF275" s="56">
        <f t="shared" si="4"/>
        <v>27.221935328894496</v>
      </c>
      <c r="AG275" s="14"/>
    </row>
    <row r="276" spans="1:33" ht="31.8" x14ac:dyDescent="0.3">
      <c r="A276" s="39" t="s">
        <v>454</v>
      </c>
      <c r="B276" s="40" t="s">
        <v>410</v>
      </c>
      <c r="C276" s="41" t="s">
        <v>758</v>
      </c>
      <c r="D276" s="31">
        <v>2710785.29</v>
      </c>
      <c r="E276" s="31" t="s">
        <v>69</v>
      </c>
      <c r="F276" s="31">
        <v>2710785.29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2710785.29</v>
      </c>
      <c r="N276" s="31" t="s">
        <v>69</v>
      </c>
      <c r="O276" s="31" t="s">
        <v>69</v>
      </c>
      <c r="P276" s="32" t="s">
        <v>69</v>
      </c>
      <c r="Q276" s="39" t="s">
        <v>454</v>
      </c>
      <c r="R276" s="40" t="s">
        <v>410</v>
      </c>
      <c r="S276" s="41" t="s">
        <v>758</v>
      </c>
      <c r="T276" s="31">
        <v>1427843.26</v>
      </c>
      <c r="U276" s="31" t="s">
        <v>69</v>
      </c>
      <c r="V276" s="31">
        <v>1427843.26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1427843.26</v>
      </c>
      <c r="AD276" s="31" t="s">
        <v>69</v>
      </c>
      <c r="AE276" s="31" t="s">
        <v>69</v>
      </c>
      <c r="AF276" s="56">
        <f t="shared" si="4"/>
        <v>52.672679952457614</v>
      </c>
      <c r="AG276" s="14"/>
    </row>
    <row r="277" spans="1:33" ht="31.8" x14ac:dyDescent="0.3">
      <c r="A277" s="39" t="s">
        <v>462</v>
      </c>
      <c r="B277" s="40" t="s">
        <v>410</v>
      </c>
      <c r="C277" s="41" t="s">
        <v>759</v>
      </c>
      <c r="D277" s="31" t="s">
        <v>69</v>
      </c>
      <c r="E277" s="31" t="s">
        <v>69</v>
      </c>
      <c r="F277" s="31" t="s">
        <v>69</v>
      </c>
      <c r="G277" s="31">
        <v>16107000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16107000</v>
      </c>
      <c r="N277" s="31" t="s">
        <v>69</v>
      </c>
      <c r="O277" s="31" t="s">
        <v>69</v>
      </c>
      <c r="P277" s="32" t="s">
        <v>69</v>
      </c>
      <c r="Q277" s="39" t="s">
        <v>462</v>
      </c>
      <c r="R277" s="40" t="s">
        <v>410</v>
      </c>
      <c r="S277" s="41" t="s">
        <v>759</v>
      </c>
      <c r="T277" s="31" t="s">
        <v>69</v>
      </c>
      <c r="U277" s="31" t="s">
        <v>69</v>
      </c>
      <c r="V277" s="31" t="s">
        <v>69</v>
      </c>
      <c r="W277" s="31">
        <v>2909614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2909614</v>
      </c>
      <c r="AD277" s="31" t="s">
        <v>69</v>
      </c>
      <c r="AE277" s="31" t="s">
        <v>69</v>
      </c>
      <c r="AF277" s="56">
        <f t="shared" si="4"/>
        <v>18.064282610045321</v>
      </c>
      <c r="AG277" s="14"/>
    </row>
    <row r="278" spans="1:33" ht="31.8" x14ac:dyDescent="0.3">
      <c r="A278" s="39" t="s">
        <v>368</v>
      </c>
      <c r="B278" s="40" t="s">
        <v>410</v>
      </c>
      <c r="C278" s="41" t="s">
        <v>760</v>
      </c>
      <c r="D278" s="31" t="s">
        <v>69</v>
      </c>
      <c r="E278" s="31" t="s">
        <v>69</v>
      </c>
      <c r="F278" s="31" t="s">
        <v>69</v>
      </c>
      <c r="G278" s="31">
        <v>16107000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16107000</v>
      </c>
      <c r="N278" s="31" t="s">
        <v>69</v>
      </c>
      <c r="O278" s="31" t="s">
        <v>69</v>
      </c>
      <c r="P278" s="32" t="s">
        <v>69</v>
      </c>
      <c r="Q278" s="39" t="s">
        <v>368</v>
      </c>
      <c r="R278" s="40" t="s">
        <v>410</v>
      </c>
      <c r="S278" s="41" t="s">
        <v>760</v>
      </c>
      <c r="T278" s="31" t="s">
        <v>69</v>
      </c>
      <c r="U278" s="31" t="s">
        <v>69</v>
      </c>
      <c r="V278" s="31" t="s">
        <v>69</v>
      </c>
      <c r="W278" s="31">
        <v>2909614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2909614</v>
      </c>
      <c r="AD278" s="31" t="s">
        <v>69</v>
      </c>
      <c r="AE278" s="31" t="s">
        <v>69</v>
      </c>
      <c r="AF278" s="56">
        <f t="shared" si="4"/>
        <v>18.064282610045321</v>
      </c>
      <c r="AG278" s="14"/>
    </row>
    <row r="279" spans="1:33" ht="42" x14ac:dyDescent="0.3">
      <c r="A279" s="39" t="s">
        <v>681</v>
      </c>
      <c r="B279" s="40" t="s">
        <v>410</v>
      </c>
      <c r="C279" s="41" t="s">
        <v>761</v>
      </c>
      <c r="D279" s="31">
        <v>29510634.170000002</v>
      </c>
      <c r="E279" s="31" t="s">
        <v>69</v>
      </c>
      <c r="F279" s="31">
        <v>29510634.170000002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29510634.170000002</v>
      </c>
      <c r="N279" s="31" t="s">
        <v>69</v>
      </c>
      <c r="O279" s="31" t="s">
        <v>69</v>
      </c>
      <c r="P279" s="32" t="s">
        <v>69</v>
      </c>
      <c r="Q279" s="39" t="s">
        <v>681</v>
      </c>
      <c r="R279" s="40" t="s">
        <v>410</v>
      </c>
      <c r="S279" s="41" t="s">
        <v>761</v>
      </c>
      <c r="T279" s="31">
        <v>10917153.26</v>
      </c>
      <c r="U279" s="31" t="s">
        <v>69</v>
      </c>
      <c r="V279" s="31">
        <v>10917153.26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10917153.26</v>
      </c>
      <c r="AD279" s="31" t="s">
        <v>69</v>
      </c>
      <c r="AE279" s="31" t="s">
        <v>69</v>
      </c>
      <c r="AF279" s="56">
        <f t="shared" si="4"/>
        <v>36.993963589905462</v>
      </c>
      <c r="AG279" s="14"/>
    </row>
    <row r="280" spans="1:33" ht="31.8" x14ac:dyDescent="0.3">
      <c r="A280" s="39" t="s">
        <v>683</v>
      </c>
      <c r="B280" s="40" t="s">
        <v>410</v>
      </c>
      <c r="C280" s="41" t="s">
        <v>762</v>
      </c>
      <c r="D280" s="31">
        <v>29510634.170000002</v>
      </c>
      <c r="E280" s="31" t="s">
        <v>69</v>
      </c>
      <c r="F280" s="31">
        <v>29510634.170000002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29510634.170000002</v>
      </c>
      <c r="N280" s="31" t="s">
        <v>69</v>
      </c>
      <c r="O280" s="31" t="s">
        <v>69</v>
      </c>
      <c r="P280" s="32" t="s">
        <v>69</v>
      </c>
      <c r="Q280" s="39" t="s">
        <v>683</v>
      </c>
      <c r="R280" s="40" t="s">
        <v>410</v>
      </c>
      <c r="S280" s="41" t="s">
        <v>762</v>
      </c>
      <c r="T280" s="31">
        <v>10917153.26</v>
      </c>
      <c r="U280" s="31" t="s">
        <v>69</v>
      </c>
      <c r="V280" s="31">
        <v>10917153.26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10917153.26</v>
      </c>
      <c r="AD280" s="31" t="s">
        <v>69</v>
      </c>
      <c r="AE280" s="31" t="s">
        <v>69</v>
      </c>
      <c r="AF280" s="56">
        <f t="shared" si="4"/>
        <v>36.993963589905462</v>
      </c>
      <c r="AG280" s="14"/>
    </row>
    <row r="281" spans="1:33" ht="52.2" x14ac:dyDescent="0.3">
      <c r="A281" s="39" t="s">
        <v>685</v>
      </c>
      <c r="B281" s="40" t="s">
        <v>410</v>
      </c>
      <c r="C281" s="41" t="s">
        <v>763</v>
      </c>
      <c r="D281" s="31">
        <v>28410634.170000002</v>
      </c>
      <c r="E281" s="31" t="s">
        <v>69</v>
      </c>
      <c r="F281" s="31">
        <v>28410634.170000002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28410634.170000002</v>
      </c>
      <c r="N281" s="31" t="s">
        <v>69</v>
      </c>
      <c r="O281" s="31" t="s">
        <v>69</v>
      </c>
      <c r="P281" s="32" t="s">
        <v>69</v>
      </c>
      <c r="Q281" s="39" t="s">
        <v>685</v>
      </c>
      <c r="R281" s="40" t="s">
        <v>410</v>
      </c>
      <c r="S281" s="41" t="s">
        <v>763</v>
      </c>
      <c r="T281" s="31">
        <v>9917153.2599999998</v>
      </c>
      <c r="U281" s="31" t="s">
        <v>69</v>
      </c>
      <c r="V281" s="31">
        <v>9917153.2599999998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9917153.2599999998</v>
      </c>
      <c r="AD281" s="31" t="s">
        <v>69</v>
      </c>
      <c r="AE281" s="31" t="s">
        <v>69</v>
      </c>
      <c r="AF281" s="56">
        <f t="shared" si="4"/>
        <v>34.906483257849779</v>
      </c>
      <c r="AG281" s="14"/>
    </row>
    <row r="282" spans="1:33" ht="31.8" x14ac:dyDescent="0.3">
      <c r="A282" s="39" t="s">
        <v>687</v>
      </c>
      <c r="B282" s="40" t="s">
        <v>410</v>
      </c>
      <c r="C282" s="41" t="s">
        <v>764</v>
      </c>
      <c r="D282" s="31">
        <v>1100000</v>
      </c>
      <c r="E282" s="31" t="s">
        <v>69</v>
      </c>
      <c r="F282" s="31">
        <v>1100000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1100000</v>
      </c>
      <c r="N282" s="31" t="s">
        <v>69</v>
      </c>
      <c r="O282" s="31" t="s">
        <v>69</v>
      </c>
      <c r="P282" s="32" t="s">
        <v>69</v>
      </c>
      <c r="Q282" s="39" t="s">
        <v>687</v>
      </c>
      <c r="R282" s="40" t="s">
        <v>410</v>
      </c>
      <c r="S282" s="41" t="s">
        <v>764</v>
      </c>
      <c r="T282" s="31">
        <v>1000000</v>
      </c>
      <c r="U282" s="31" t="s">
        <v>69</v>
      </c>
      <c r="V282" s="31">
        <v>1000000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1000000</v>
      </c>
      <c r="AD282" s="31" t="s">
        <v>69</v>
      </c>
      <c r="AE282" s="31" t="s">
        <v>69</v>
      </c>
      <c r="AF282" s="56">
        <f t="shared" si="4"/>
        <v>90.909090909090907</v>
      </c>
      <c r="AG282" s="14"/>
    </row>
    <row r="283" spans="1:33" ht="31.8" x14ac:dyDescent="0.3">
      <c r="A283" s="39" t="s">
        <v>438</v>
      </c>
      <c r="B283" s="40" t="s">
        <v>410</v>
      </c>
      <c r="C283" s="41" t="s">
        <v>765</v>
      </c>
      <c r="D283" s="31">
        <v>10426.83</v>
      </c>
      <c r="E283" s="31" t="s">
        <v>69</v>
      </c>
      <c r="F283" s="31">
        <v>10426.83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10426.83</v>
      </c>
      <c r="N283" s="31" t="s">
        <v>69</v>
      </c>
      <c r="O283" s="31" t="s">
        <v>69</v>
      </c>
      <c r="P283" s="32" t="s">
        <v>69</v>
      </c>
      <c r="Q283" s="39" t="s">
        <v>438</v>
      </c>
      <c r="R283" s="40" t="s">
        <v>410</v>
      </c>
      <c r="S283" s="41" t="s">
        <v>765</v>
      </c>
      <c r="T283" s="31">
        <v>9973.83</v>
      </c>
      <c r="U283" s="31" t="s">
        <v>69</v>
      </c>
      <c r="V283" s="31">
        <v>9973.83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9973.83</v>
      </c>
      <c r="AD283" s="31" t="s">
        <v>69</v>
      </c>
      <c r="AE283" s="31" t="s">
        <v>69</v>
      </c>
      <c r="AF283" s="56">
        <f t="shared" si="4"/>
        <v>95.655438901372719</v>
      </c>
      <c r="AG283" s="14"/>
    </row>
    <row r="284" spans="1:33" ht="31.8" x14ac:dyDescent="0.3">
      <c r="A284" s="39" t="s">
        <v>516</v>
      </c>
      <c r="B284" s="40" t="s">
        <v>410</v>
      </c>
      <c r="C284" s="41" t="s">
        <v>766</v>
      </c>
      <c r="D284" s="31">
        <v>9826.83</v>
      </c>
      <c r="E284" s="31" t="s">
        <v>69</v>
      </c>
      <c r="F284" s="31">
        <v>9826.83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9826.83</v>
      </c>
      <c r="N284" s="31" t="s">
        <v>69</v>
      </c>
      <c r="O284" s="31" t="s">
        <v>69</v>
      </c>
      <c r="P284" s="32" t="s">
        <v>69</v>
      </c>
      <c r="Q284" s="39" t="s">
        <v>516</v>
      </c>
      <c r="R284" s="40" t="s">
        <v>410</v>
      </c>
      <c r="S284" s="41" t="s">
        <v>766</v>
      </c>
      <c r="T284" s="31">
        <v>9826.83</v>
      </c>
      <c r="U284" s="31" t="s">
        <v>69</v>
      </c>
      <c r="V284" s="31">
        <v>9826.83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9826.83</v>
      </c>
      <c r="AD284" s="31" t="s">
        <v>69</v>
      </c>
      <c r="AE284" s="31" t="s">
        <v>69</v>
      </c>
      <c r="AF284" s="56">
        <f t="shared" si="4"/>
        <v>100</v>
      </c>
      <c r="AG284" s="14"/>
    </row>
    <row r="285" spans="1:33" ht="42" x14ac:dyDescent="0.3">
      <c r="A285" s="39" t="s">
        <v>518</v>
      </c>
      <c r="B285" s="40" t="s">
        <v>410</v>
      </c>
      <c r="C285" s="41" t="s">
        <v>767</v>
      </c>
      <c r="D285" s="31">
        <v>9826.83</v>
      </c>
      <c r="E285" s="31" t="s">
        <v>69</v>
      </c>
      <c r="F285" s="31">
        <v>9826.83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9826.83</v>
      </c>
      <c r="N285" s="31" t="s">
        <v>69</v>
      </c>
      <c r="O285" s="31" t="s">
        <v>69</v>
      </c>
      <c r="P285" s="32" t="s">
        <v>69</v>
      </c>
      <c r="Q285" s="39" t="s">
        <v>518</v>
      </c>
      <c r="R285" s="40" t="s">
        <v>410</v>
      </c>
      <c r="S285" s="41" t="s">
        <v>767</v>
      </c>
      <c r="T285" s="31">
        <v>9826.83</v>
      </c>
      <c r="U285" s="31" t="s">
        <v>69</v>
      </c>
      <c r="V285" s="31">
        <v>9826.83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9826.83</v>
      </c>
      <c r="AD285" s="31" t="s">
        <v>69</v>
      </c>
      <c r="AE285" s="31" t="s">
        <v>69</v>
      </c>
      <c r="AF285" s="56">
        <f t="shared" si="4"/>
        <v>100</v>
      </c>
      <c r="AG285" s="14"/>
    </row>
    <row r="286" spans="1:33" ht="31.8" x14ac:dyDescent="0.3">
      <c r="A286" s="39" t="s">
        <v>440</v>
      </c>
      <c r="B286" s="40" t="s">
        <v>410</v>
      </c>
      <c r="C286" s="41" t="s">
        <v>768</v>
      </c>
      <c r="D286" s="31">
        <v>600</v>
      </c>
      <c r="E286" s="31" t="s">
        <v>69</v>
      </c>
      <c r="F286" s="31">
        <v>600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600</v>
      </c>
      <c r="N286" s="31" t="s">
        <v>69</v>
      </c>
      <c r="O286" s="31" t="s">
        <v>69</v>
      </c>
      <c r="P286" s="32" t="s">
        <v>69</v>
      </c>
      <c r="Q286" s="39" t="s">
        <v>440</v>
      </c>
      <c r="R286" s="40" t="s">
        <v>410</v>
      </c>
      <c r="S286" s="41" t="s">
        <v>768</v>
      </c>
      <c r="T286" s="31">
        <v>147</v>
      </c>
      <c r="U286" s="31" t="s">
        <v>69</v>
      </c>
      <c r="V286" s="31">
        <v>147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147</v>
      </c>
      <c r="AD286" s="31" t="s">
        <v>69</v>
      </c>
      <c r="AE286" s="31" t="s">
        <v>69</v>
      </c>
      <c r="AF286" s="56">
        <f t="shared" si="4"/>
        <v>24.5</v>
      </c>
      <c r="AG286" s="14"/>
    </row>
    <row r="287" spans="1:33" ht="31.8" x14ac:dyDescent="0.3">
      <c r="A287" s="39" t="s">
        <v>442</v>
      </c>
      <c r="B287" s="40" t="s">
        <v>410</v>
      </c>
      <c r="C287" s="41" t="s">
        <v>769</v>
      </c>
      <c r="D287" s="31">
        <v>600</v>
      </c>
      <c r="E287" s="31" t="s">
        <v>69</v>
      </c>
      <c r="F287" s="31">
        <v>600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600</v>
      </c>
      <c r="N287" s="31" t="s">
        <v>69</v>
      </c>
      <c r="O287" s="31" t="s">
        <v>69</v>
      </c>
      <c r="P287" s="32" t="s">
        <v>69</v>
      </c>
      <c r="Q287" s="39" t="s">
        <v>442</v>
      </c>
      <c r="R287" s="40" t="s">
        <v>410</v>
      </c>
      <c r="S287" s="41" t="s">
        <v>769</v>
      </c>
      <c r="T287" s="31">
        <v>147</v>
      </c>
      <c r="U287" s="31" t="s">
        <v>69</v>
      </c>
      <c r="V287" s="31">
        <v>147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147</v>
      </c>
      <c r="AD287" s="31" t="s">
        <v>69</v>
      </c>
      <c r="AE287" s="31" t="s">
        <v>69</v>
      </c>
      <c r="AF287" s="56">
        <f t="shared" si="4"/>
        <v>24.5</v>
      </c>
      <c r="AG287" s="14"/>
    </row>
    <row r="288" spans="1:33" ht="31.8" x14ac:dyDescent="0.3">
      <c r="A288" s="39" t="s">
        <v>770</v>
      </c>
      <c r="B288" s="40" t="s">
        <v>410</v>
      </c>
      <c r="C288" s="41" t="s">
        <v>771</v>
      </c>
      <c r="D288" s="31">
        <v>54165715.25</v>
      </c>
      <c r="E288" s="31" t="s">
        <v>69</v>
      </c>
      <c r="F288" s="31">
        <v>54165715.25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54165715.25</v>
      </c>
      <c r="N288" s="31" t="s">
        <v>69</v>
      </c>
      <c r="O288" s="31" t="s">
        <v>69</v>
      </c>
      <c r="P288" s="32" t="s">
        <v>69</v>
      </c>
      <c r="Q288" s="39" t="s">
        <v>770</v>
      </c>
      <c r="R288" s="40" t="s">
        <v>410</v>
      </c>
      <c r="S288" s="41" t="s">
        <v>771</v>
      </c>
      <c r="T288" s="31">
        <v>19304823.609999999</v>
      </c>
      <c r="U288" s="31" t="s">
        <v>69</v>
      </c>
      <c r="V288" s="31">
        <v>19304823.609999999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19304823.609999999</v>
      </c>
      <c r="AD288" s="31" t="s">
        <v>69</v>
      </c>
      <c r="AE288" s="31" t="s">
        <v>69</v>
      </c>
      <c r="AF288" s="56">
        <f t="shared" si="4"/>
        <v>35.640300365091178</v>
      </c>
      <c r="AG288" s="14"/>
    </row>
    <row r="289" spans="1:33" ht="62.4" x14ac:dyDescent="0.3">
      <c r="A289" s="39" t="s">
        <v>415</v>
      </c>
      <c r="B289" s="40" t="s">
        <v>410</v>
      </c>
      <c r="C289" s="41" t="s">
        <v>772</v>
      </c>
      <c r="D289" s="31">
        <v>44197300</v>
      </c>
      <c r="E289" s="31" t="s">
        <v>69</v>
      </c>
      <c r="F289" s="31">
        <v>44197300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44197300</v>
      </c>
      <c r="N289" s="31" t="s">
        <v>69</v>
      </c>
      <c r="O289" s="31" t="s">
        <v>69</v>
      </c>
      <c r="P289" s="32" t="s">
        <v>69</v>
      </c>
      <c r="Q289" s="39" t="s">
        <v>415</v>
      </c>
      <c r="R289" s="40" t="s">
        <v>410</v>
      </c>
      <c r="S289" s="41" t="s">
        <v>772</v>
      </c>
      <c r="T289" s="31">
        <v>15907403.970000001</v>
      </c>
      <c r="U289" s="31" t="s">
        <v>69</v>
      </c>
      <c r="V289" s="31">
        <v>15907403.970000001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15907403.970000001</v>
      </c>
      <c r="AD289" s="31" t="s">
        <v>69</v>
      </c>
      <c r="AE289" s="31" t="s">
        <v>69</v>
      </c>
      <c r="AF289" s="56">
        <f t="shared" si="4"/>
        <v>35.99180033621964</v>
      </c>
      <c r="AG289" s="14"/>
    </row>
    <row r="290" spans="1:33" ht="31.8" x14ac:dyDescent="0.3">
      <c r="A290" s="39" t="s">
        <v>547</v>
      </c>
      <c r="B290" s="40" t="s">
        <v>410</v>
      </c>
      <c r="C290" s="41" t="s">
        <v>773</v>
      </c>
      <c r="D290" s="31">
        <v>39225000</v>
      </c>
      <c r="E290" s="31" t="s">
        <v>69</v>
      </c>
      <c r="F290" s="31">
        <v>39225000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39225000</v>
      </c>
      <c r="N290" s="31" t="s">
        <v>69</v>
      </c>
      <c r="O290" s="31" t="s">
        <v>69</v>
      </c>
      <c r="P290" s="32" t="s">
        <v>69</v>
      </c>
      <c r="Q290" s="39" t="s">
        <v>547</v>
      </c>
      <c r="R290" s="40" t="s">
        <v>410</v>
      </c>
      <c r="S290" s="41" t="s">
        <v>773</v>
      </c>
      <c r="T290" s="31">
        <v>14223454.34</v>
      </c>
      <c r="U290" s="31" t="s">
        <v>69</v>
      </c>
      <c r="V290" s="31">
        <v>14223454.34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14223454.34</v>
      </c>
      <c r="AD290" s="31" t="s">
        <v>69</v>
      </c>
      <c r="AE290" s="31" t="s">
        <v>69</v>
      </c>
      <c r="AF290" s="56">
        <f t="shared" si="4"/>
        <v>36.261196532823455</v>
      </c>
      <c r="AG290" s="14"/>
    </row>
    <row r="291" spans="1:33" ht="31.8" x14ac:dyDescent="0.3">
      <c r="A291" s="39" t="s">
        <v>549</v>
      </c>
      <c r="B291" s="40" t="s">
        <v>410</v>
      </c>
      <c r="C291" s="41" t="s">
        <v>774</v>
      </c>
      <c r="D291" s="31">
        <v>29873000</v>
      </c>
      <c r="E291" s="31" t="s">
        <v>69</v>
      </c>
      <c r="F291" s="31">
        <v>29873000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29873000</v>
      </c>
      <c r="N291" s="31" t="s">
        <v>69</v>
      </c>
      <c r="O291" s="31" t="s">
        <v>69</v>
      </c>
      <c r="P291" s="32" t="s">
        <v>69</v>
      </c>
      <c r="Q291" s="39" t="s">
        <v>549</v>
      </c>
      <c r="R291" s="40" t="s">
        <v>410</v>
      </c>
      <c r="S291" s="41" t="s">
        <v>774</v>
      </c>
      <c r="T291" s="31">
        <v>11277060.789999999</v>
      </c>
      <c r="U291" s="31" t="s">
        <v>69</v>
      </c>
      <c r="V291" s="31">
        <v>11277060.789999999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11277060.789999999</v>
      </c>
      <c r="AD291" s="31" t="s">
        <v>69</v>
      </c>
      <c r="AE291" s="31" t="s">
        <v>69</v>
      </c>
      <c r="AF291" s="56">
        <f t="shared" si="4"/>
        <v>37.750011013289594</v>
      </c>
      <c r="AG291" s="14"/>
    </row>
    <row r="292" spans="1:33" ht="42" x14ac:dyDescent="0.3">
      <c r="A292" s="39" t="s">
        <v>551</v>
      </c>
      <c r="B292" s="40" t="s">
        <v>410</v>
      </c>
      <c r="C292" s="41" t="s">
        <v>775</v>
      </c>
      <c r="D292" s="31">
        <v>330000</v>
      </c>
      <c r="E292" s="31" t="s">
        <v>69</v>
      </c>
      <c r="F292" s="31">
        <v>330000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330000</v>
      </c>
      <c r="N292" s="31" t="s">
        <v>69</v>
      </c>
      <c r="O292" s="31" t="s">
        <v>69</v>
      </c>
      <c r="P292" s="32" t="s">
        <v>69</v>
      </c>
      <c r="Q292" s="39" t="s">
        <v>551</v>
      </c>
      <c r="R292" s="40" t="s">
        <v>410</v>
      </c>
      <c r="S292" s="41" t="s">
        <v>775</v>
      </c>
      <c r="T292" s="31">
        <v>2085</v>
      </c>
      <c r="U292" s="31" t="s">
        <v>69</v>
      </c>
      <c r="V292" s="31">
        <v>2085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2085</v>
      </c>
      <c r="AD292" s="31" t="s">
        <v>69</v>
      </c>
      <c r="AE292" s="31" t="s">
        <v>69</v>
      </c>
      <c r="AF292" s="56">
        <f t="shared" si="4"/>
        <v>0.63181818181818183</v>
      </c>
      <c r="AG292" s="14"/>
    </row>
    <row r="293" spans="1:33" ht="42" x14ac:dyDescent="0.3">
      <c r="A293" s="39" t="s">
        <v>553</v>
      </c>
      <c r="B293" s="40" t="s">
        <v>410</v>
      </c>
      <c r="C293" s="41" t="s">
        <v>776</v>
      </c>
      <c r="D293" s="31">
        <v>9022000</v>
      </c>
      <c r="E293" s="31" t="s">
        <v>69</v>
      </c>
      <c r="F293" s="31">
        <v>9022000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9022000</v>
      </c>
      <c r="N293" s="31" t="s">
        <v>69</v>
      </c>
      <c r="O293" s="31" t="s">
        <v>69</v>
      </c>
      <c r="P293" s="32" t="s">
        <v>69</v>
      </c>
      <c r="Q293" s="39" t="s">
        <v>553</v>
      </c>
      <c r="R293" s="40" t="s">
        <v>410</v>
      </c>
      <c r="S293" s="41" t="s">
        <v>776</v>
      </c>
      <c r="T293" s="31">
        <v>2944308.55</v>
      </c>
      <c r="U293" s="31" t="s">
        <v>69</v>
      </c>
      <c r="V293" s="31">
        <v>2944308.55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2944308.55</v>
      </c>
      <c r="AD293" s="31" t="s">
        <v>69</v>
      </c>
      <c r="AE293" s="31" t="s">
        <v>69</v>
      </c>
      <c r="AF293" s="56">
        <f t="shared" si="4"/>
        <v>32.634765573043666</v>
      </c>
      <c r="AG293" s="14"/>
    </row>
    <row r="294" spans="1:33" ht="42" x14ac:dyDescent="0.3">
      <c r="A294" s="39" t="s">
        <v>417</v>
      </c>
      <c r="B294" s="40" t="s">
        <v>410</v>
      </c>
      <c r="C294" s="41" t="s">
        <v>777</v>
      </c>
      <c r="D294" s="31">
        <v>4972300</v>
      </c>
      <c r="E294" s="31" t="s">
        <v>69</v>
      </c>
      <c r="F294" s="31">
        <v>4972300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4972300</v>
      </c>
      <c r="N294" s="31" t="s">
        <v>69</v>
      </c>
      <c r="O294" s="31" t="s">
        <v>69</v>
      </c>
      <c r="P294" s="32" t="s">
        <v>69</v>
      </c>
      <c r="Q294" s="39" t="s">
        <v>417</v>
      </c>
      <c r="R294" s="40" t="s">
        <v>410</v>
      </c>
      <c r="S294" s="41" t="s">
        <v>777</v>
      </c>
      <c r="T294" s="31">
        <v>1683949.63</v>
      </c>
      <c r="U294" s="31" t="s">
        <v>69</v>
      </c>
      <c r="V294" s="31">
        <v>1683949.63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1683949.63</v>
      </c>
      <c r="AD294" s="31" t="s">
        <v>69</v>
      </c>
      <c r="AE294" s="31" t="s">
        <v>69</v>
      </c>
      <c r="AF294" s="56">
        <f t="shared" si="4"/>
        <v>33.866613639563177</v>
      </c>
      <c r="AG294" s="14"/>
    </row>
    <row r="295" spans="1:33" ht="31.8" x14ac:dyDescent="0.3">
      <c r="A295" s="39" t="s">
        <v>419</v>
      </c>
      <c r="B295" s="40" t="s">
        <v>410</v>
      </c>
      <c r="C295" s="41" t="s">
        <v>778</v>
      </c>
      <c r="D295" s="31">
        <v>3562100</v>
      </c>
      <c r="E295" s="31" t="s">
        <v>69</v>
      </c>
      <c r="F295" s="31">
        <v>3562100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3562100</v>
      </c>
      <c r="N295" s="31" t="s">
        <v>69</v>
      </c>
      <c r="O295" s="31" t="s">
        <v>69</v>
      </c>
      <c r="P295" s="32" t="s">
        <v>69</v>
      </c>
      <c r="Q295" s="39" t="s">
        <v>419</v>
      </c>
      <c r="R295" s="40" t="s">
        <v>410</v>
      </c>
      <c r="S295" s="41" t="s">
        <v>778</v>
      </c>
      <c r="T295" s="31">
        <v>1266636.79</v>
      </c>
      <c r="U295" s="31" t="s">
        <v>69</v>
      </c>
      <c r="V295" s="31">
        <v>1266636.79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1266636.79</v>
      </c>
      <c r="AD295" s="31" t="s">
        <v>69</v>
      </c>
      <c r="AE295" s="31" t="s">
        <v>69</v>
      </c>
      <c r="AF295" s="56">
        <f t="shared" si="4"/>
        <v>35.558709469133376</v>
      </c>
      <c r="AG295" s="14"/>
    </row>
    <row r="296" spans="1:33" ht="42" x14ac:dyDescent="0.3">
      <c r="A296" s="39" t="s">
        <v>421</v>
      </c>
      <c r="B296" s="40" t="s">
        <v>410</v>
      </c>
      <c r="C296" s="41" t="s">
        <v>779</v>
      </c>
      <c r="D296" s="31">
        <v>334400</v>
      </c>
      <c r="E296" s="31" t="s">
        <v>69</v>
      </c>
      <c r="F296" s="31">
        <v>334400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334400</v>
      </c>
      <c r="N296" s="31" t="s">
        <v>69</v>
      </c>
      <c r="O296" s="31" t="s">
        <v>69</v>
      </c>
      <c r="P296" s="32" t="s">
        <v>69</v>
      </c>
      <c r="Q296" s="39" t="s">
        <v>421</v>
      </c>
      <c r="R296" s="40" t="s">
        <v>410</v>
      </c>
      <c r="S296" s="41" t="s">
        <v>779</v>
      </c>
      <c r="T296" s="31">
        <v>64023.51</v>
      </c>
      <c r="U296" s="31" t="s">
        <v>69</v>
      </c>
      <c r="V296" s="31">
        <v>64023.51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64023.51</v>
      </c>
      <c r="AD296" s="31" t="s">
        <v>69</v>
      </c>
      <c r="AE296" s="31" t="s">
        <v>69</v>
      </c>
      <c r="AF296" s="56">
        <f t="shared" si="4"/>
        <v>19.145786483253588</v>
      </c>
      <c r="AG296" s="14"/>
    </row>
    <row r="297" spans="1:33" ht="52.2" x14ac:dyDescent="0.3">
      <c r="A297" s="39" t="s">
        <v>423</v>
      </c>
      <c r="B297" s="40" t="s">
        <v>410</v>
      </c>
      <c r="C297" s="41" t="s">
        <v>780</v>
      </c>
      <c r="D297" s="31">
        <v>1075800</v>
      </c>
      <c r="E297" s="31" t="s">
        <v>69</v>
      </c>
      <c r="F297" s="31">
        <v>1075800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1075800</v>
      </c>
      <c r="N297" s="31" t="s">
        <v>69</v>
      </c>
      <c r="O297" s="31" t="s">
        <v>69</v>
      </c>
      <c r="P297" s="32" t="s">
        <v>69</v>
      </c>
      <c r="Q297" s="39" t="s">
        <v>423</v>
      </c>
      <c r="R297" s="40" t="s">
        <v>410</v>
      </c>
      <c r="S297" s="41" t="s">
        <v>780</v>
      </c>
      <c r="T297" s="31">
        <v>353289.33</v>
      </c>
      <c r="U297" s="31" t="s">
        <v>69</v>
      </c>
      <c r="V297" s="31">
        <v>353289.33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353289.33</v>
      </c>
      <c r="AD297" s="31" t="s">
        <v>69</v>
      </c>
      <c r="AE297" s="31" t="s">
        <v>69</v>
      </c>
      <c r="AF297" s="56">
        <f t="shared" si="4"/>
        <v>32.839684885666479</v>
      </c>
      <c r="AG297" s="14"/>
    </row>
    <row r="298" spans="1:33" ht="42" x14ac:dyDescent="0.3">
      <c r="A298" s="39" t="s">
        <v>432</v>
      </c>
      <c r="B298" s="40" t="s">
        <v>410</v>
      </c>
      <c r="C298" s="41" t="s">
        <v>781</v>
      </c>
      <c r="D298" s="31">
        <v>9954615.25</v>
      </c>
      <c r="E298" s="31" t="s">
        <v>69</v>
      </c>
      <c r="F298" s="31">
        <v>9954615.25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9954615.25</v>
      </c>
      <c r="N298" s="31" t="s">
        <v>69</v>
      </c>
      <c r="O298" s="31" t="s">
        <v>69</v>
      </c>
      <c r="P298" s="32" t="s">
        <v>69</v>
      </c>
      <c r="Q298" s="39" t="s">
        <v>432</v>
      </c>
      <c r="R298" s="40" t="s">
        <v>410</v>
      </c>
      <c r="S298" s="41" t="s">
        <v>781</v>
      </c>
      <c r="T298" s="31">
        <v>3391755.64</v>
      </c>
      <c r="U298" s="31" t="s">
        <v>69</v>
      </c>
      <c r="V298" s="31">
        <v>3391755.64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3391755.64</v>
      </c>
      <c r="AD298" s="31" t="s">
        <v>69</v>
      </c>
      <c r="AE298" s="31" t="s">
        <v>69</v>
      </c>
      <c r="AF298" s="56">
        <f t="shared" si="4"/>
        <v>34.072192192460683</v>
      </c>
      <c r="AG298" s="14"/>
    </row>
    <row r="299" spans="1:33" ht="42" x14ac:dyDescent="0.3">
      <c r="A299" s="39" t="s">
        <v>434</v>
      </c>
      <c r="B299" s="40" t="s">
        <v>410</v>
      </c>
      <c r="C299" s="41" t="s">
        <v>782</v>
      </c>
      <c r="D299" s="31">
        <v>9954615.25</v>
      </c>
      <c r="E299" s="31" t="s">
        <v>69</v>
      </c>
      <c r="F299" s="31">
        <v>9954615.25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9954615.25</v>
      </c>
      <c r="N299" s="31" t="s">
        <v>69</v>
      </c>
      <c r="O299" s="31" t="s">
        <v>69</v>
      </c>
      <c r="P299" s="32" t="s">
        <v>69</v>
      </c>
      <c r="Q299" s="39" t="s">
        <v>434</v>
      </c>
      <c r="R299" s="40" t="s">
        <v>410</v>
      </c>
      <c r="S299" s="41" t="s">
        <v>782</v>
      </c>
      <c r="T299" s="31">
        <v>3391755.64</v>
      </c>
      <c r="U299" s="31" t="s">
        <v>69</v>
      </c>
      <c r="V299" s="31">
        <v>3391755.64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3391755.64</v>
      </c>
      <c r="AD299" s="31" t="s">
        <v>69</v>
      </c>
      <c r="AE299" s="31" t="s">
        <v>69</v>
      </c>
      <c r="AF299" s="56">
        <f t="shared" si="4"/>
        <v>34.072192192460683</v>
      </c>
      <c r="AG299" s="14"/>
    </row>
    <row r="300" spans="1:33" ht="31.8" x14ac:dyDescent="0.3">
      <c r="A300" s="39" t="s">
        <v>436</v>
      </c>
      <c r="B300" s="40" t="s">
        <v>410</v>
      </c>
      <c r="C300" s="41" t="s">
        <v>783</v>
      </c>
      <c r="D300" s="31">
        <v>8669621.0199999996</v>
      </c>
      <c r="E300" s="31" t="s">
        <v>69</v>
      </c>
      <c r="F300" s="31">
        <v>8669621.0199999996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8669621.0199999996</v>
      </c>
      <c r="N300" s="31" t="s">
        <v>69</v>
      </c>
      <c r="O300" s="31" t="s">
        <v>69</v>
      </c>
      <c r="P300" s="32" t="s">
        <v>69</v>
      </c>
      <c r="Q300" s="39" t="s">
        <v>436</v>
      </c>
      <c r="R300" s="40" t="s">
        <v>410</v>
      </c>
      <c r="S300" s="41" t="s">
        <v>783</v>
      </c>
      <c r="T300" s="31">
        <v>2721843.68</v>
      </c>
      <c r="U300" s="31" t="s">
        <v>69</v>
      </c>
      <c r="V300" s="31">
        <v>2721843.68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2721843.68</v>
      </c>
      <c r="AD300" s="31" t="s">
        <v>69</v>
      </c>
      <c r="AE300" s="31" t="s">
        <v>69</v>
      </c>
      <c r="AF300" s="56">
        <f t="shared" si="4"/>
        <v>31.395186406890947</v>
      </c>
      <c r="AG300" s="14"/>
    </row>
    <row r="301" spans="1:33" ht="31.8" x14ac:dyDescent="0.3">
      <c r="A301" s="39" t="s">
        <v>454</v>
      </c>
      <c r="B301" s="40" t="s">
        <v>410</v>
      </c>
      <c r="C301" s="41" t="s">
        <v>784</v>
      </c>
      <c r="D301" s="31">
        <v>1284994.23</v>
      </c>
      <c r="E301" s="31" t="s">
        <v>69</v>
      </c>
      <c r="F301" s="31">
        <v>1284994.23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1284994.23</v>
      </c>
      <c r="N301" s="31" t="s">
        <v>69</v>
      </c>
      <c r="O301" s="31" t="s">
        <v>69</v>
      </c>
      <c r="P301" s="32" t="s">
        <v>69</v>
      </c>
      <c r="Q301" s="39" t="s">
        <v>454</v>
      </c>
      <c r="R301" s="40" t="s">
        <v>410</v>
      </c>
      <c r="S301" s="41" t="s">
        <v>784</v>
      </c>
      <c r="T301" s="31">
        <v>669911.96</v>
      </c>
      <c r="U301" s="31" t="s">
        <v>69</v>
      </c>
      <c r="V301" s="31">
        <v>669911.96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669911.96</v>
      </c>
      <c r="AD301" s="31" t="s">
        <v>69</v>
      </c>
      <c r="AE301" s="31" t="s">
        <v>69</v>
      </c>
      <c r="AF301" s="56">
        <f t="shared" si="4"/>
        <v>52.133460552581624</v>
      </c>
      <c r="AG301" s="14"/>
    </row>
    <row r="302" spans="1:33" ht="31.8" x14ac:dyDescent="0.3">
      <c r="A302" s="39" t="s">
        <v>438</v>
      </c>
      <c r="B302" s="40" t="s">
        <v>410</v>
      </c>
      <c r="C302" s="41" t="s">
        <v>785</v>
      </c>
      <c r="D302" s="31">
        <v>13800</v>
      </c>
      <c r="E302" s="31" t="s">
        <v>69</v>
      </c>
      <c r="F302" s="31">
        <v>13800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13800</v>
      </c>
      <c r="N302" s="31" t="s">
        <v>69</v>
      </c>
      <c r="O302" s="31" t="s">
        <v>69</v>
      </c>
      <c r="P302" s="32" t="s">
        <v>69</v>
      </c>
      <c r="Q302" s="39" t="s">
        <v>438</v>
      </c>
      <c r="R302" s="40" t="s">
        <v>410</v>
      </c>
      <c r="S302" s="41" t="s">
        <v>785</v>
      </c>
      <c r="T302" s="31">
        <v>5664</v>
      </c>
      <c r="U302" s="31" t="s">
        <v>69</v>
      </c>
      <c r="V302" s="31">
        <v>5664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5664</v>
      </c>
      <c r="AD302" s="31" t="s">
        <v>69</v>
      </c>
      <c r="AE302" s="31" t="s">
        <v>69</v>
      </c>
      <c r="AF302" s="56">
        <f t="shared" si="4"/>
        <v>41.043478260869563</v>
      </c>
      <c r="AG302" s="14"/>
    </row>
    <row r="303" spans="1:33" ht="31.8" x14ac:dyDescent="0.3">
      <c r="A303" s="39" t="s">
        <v>440</v>
      </c>
      <c r="B303" s="40" t="s">
        <v>410</v>
      </c>
      <c r="C303" s="41" t="s">
        <v>786</v>
      </c>
      <c r="D303" s="31">
        <v>13800</v>
      </c>
      <c r="E303" s="31" t="s">
        <v>69</v>
      </c>
      <c r="F303" s="31">
        <v>13800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13800</v>
      </c>
      <c r="N303" s="31" t="s">
        <v>69</v>
      </c>
      <c r="O303" s="31" t="s">
        <v>69</v>
      </c>
      <c r="P303" s="32" t="s">
        <v>69</v>
      </c>
      <c r="Q303" s="39" t="s">
        <v>440</v>
      </c>
      <c r="R303" s="40" t="s">
        <v>410</v>
      </c>
      <c r="S303" s="41" t="s">
        <v>786</v>
      </c>
      <c r="T303" s="31">
        <v>5664</v>
      </c>
      <c r="U303" s="31" t="s">
        <v>69</v>
      </c>
      <c r="V303" s="31">
        <v>5664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5664</v>
      </c>
      <c r="AD303" s="31" t="s">
        <v>69</v>
      </c>
      <c r="AE303" s="31" t="s">
        <v>69</v>
      </c>
      <c r="AF303" s="56">
        <f t="shared" si="4"/>
        <v>41.043478260869563</v>
      </c>
      <c r="AG303" s="14"/>
    </row>
    <row r="304" spans="1:33" ht="31.8" x14ac:dyDescent="0.3">
      <c r="A304" s="39" t="s">
        <v>467</v>
      </c>
      <c r="B304" s="40" t="s">
        <v>410</v>
      </c>
      <c r="C304" s="41" t="s">
        <v>787</v>
      </c>
      <c r="D304" s="31">
        <v>8200</v>
      </c>
      <c r="E304" s="31" t="s">
        <v>69</v>
      </c>
      <c r="F304" s="31">
        <v>8200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8200</v>
      </c>
      <c r="N304" s="31" t="s">
        <v>69</v>
      </c>
      <c r="O304" s="31" t="s">
        <v>69</v>
      </c>
      <c r="P304" s="32" t="s">
        <v>69</v>
      </c>
      <c r="Q304" s="39" t="s">
        <v>467</v>
      </c>
      <c r="R304" s="40" t="s">
        <v>410</v>
      </c>
      <c r="S304" s="41" t="s">
        <v>787</v>
      </c>
      <c r="T304" s="31">
        <v>4080</v>
      </c>
      <c r="U304" s="31" t="s">
        <v>69</v>
      </c>
      <c r="V304" s="31">
        <v>4080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4080</v>
      </c>
      <c r="AD304" s="31" t="s">
        <v>69</v>
      </c>
      <c r="AE304" s="31" t="s">
        <v>69</v>
      </c>
      <c r="AF304" s="56">
        <f t="shared" si="4"/>
        <v>49.756097560975611</v>
      </c>
      <c r="AG304" s="14"/>
    </row>
    <row r="305" spans="1:33" ht="31.8" x14ac:dyDescent="0.3">
      <c r="A305" s="39" t="s">
        <v>442</v>
      </c>
      <c r="B305" s="40" t="s">
        <v>410</v>
      </c>
      <c r="C305" s="41" t="s">
        <v>788</v>
      </c>
      <c r="D305" s="31">
        <v>5600</v>
      </c>
      <c r="E305" s="31" t="s">
        <v>69</v>
      </c>
      <c r="F305" s="31">
        <v>5600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5600</v>
      </c>
      <c r="N305" s="31" t="s">
        <v>69</v>
      </c>
      <c r="O305" s="31" t="s">
        <v>69</v>
      </c>
      <c r="P305" s="32" t="s">
        <v>69</v>
      </c>
      <c r="Q305" s="39" t="s">
        <v>442</v>
      </c>
      <c r="R305" s="40" t="s">
        <v>410</v>
      </c>
      <c r="S305" s="41" t="s">
        <v>788</v>
      </c>
      <c r="T305" s="31">
        <v>1584</v>
      </c>
      <c r="U305" s="31" t="s">
        <v>69</v>
      </c>
      <c r="V305" s="31">
        <v>1584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1584</v>
      </c>
      <c r="AD305" s="31" t="s">
        <v>69</v>
      </c>
      <c r="AE305" s="31" t="s">
        <v>69</v>
      </c>
      <c r="AF305" s="56">
        <f t="shared" si="4"/>
        <v>28.285714285714285</v>
      </c>
      <c r="AG305" s="14"/>
    </row>
    <row r="306" spans="1:33" ht="31.8" x14ac:dyDescent="0.3">
      <c r="A306" s="39" t="s">
        <v>789</v>
      </c>
      <c r="B306" s="40" t="s">
        <v>410</v>
      </c>
      <c r="C306" s="41" t="s">
        <v>790</v>
      </c>
      <c r="D306" s="31">
        <v>410000</v>
      </c>
      <c r="E306" s="31" t="s">
        <v>69</v>
      </c>
      <c r="F306" s="31">
        <v>410000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410000</v>
      </c>
      <c r="N306" s="31" t="s">
        <v>69</v>
      </c>
      <c r="O306" s="31" t="s">
        <v>69</v>
      </c>
      <c r="P306" s="32" t="s">
        <v>69</v>
      </c>
      <c r="Q306" s="39" t="s">
        <v>789</v>
      </c>
      <c r="R306" s="40" t="s">
        <v>410</v>
      </c>
      <c r="S306" s="41" t="s">
        <v>790</v>
      </c>
      <c r="T306" s="31" t="s">
        <v>69</v>
      </c>
      <c r="U306" s="31" t="s">
        <v>69</v>
      </c>
      <c r="V306" s="31" t="s">
        <v>69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 t="s">
        <v>69</v>
      </c>
      <c r="AD306" s="31" t="s">
        <v>69</v>
      </c>
      <c r="AE306" s="31" t="s">
        <v>69</v>
      </c>
      <c r="AF306" s="56"/>
      <c r="AG306" s="14"/>
    </row>
    <row r="307" spans="1:33" ht="31.8" x14ac:dyDescent="0.3">
      <c r="A307" s="39" t="s">
        <v>791</v>
      </c>
      <c r="B307" s="40" t="s">
        <v>410</v>
      </c>
      <c r="C307" s="41" t="s">
        <v>792</v>
      </c>
      <c r="D307" s="31">
        <v>410000</v>
      </c>
      <c r="E307" s="31" t="s">
        <v>69</v>
      </c>
      <c r="F307" s="31">
        <v>410000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410000</v>
      </c>
      <c r="N307" s="31" t="s">
        <v>69</v>
      </c>
      <c r="O307" s="31" t="s">
        <v>69</v>
      </c>
      <c r="P307" s="32" t="s">
        <v>69</v>
      </c>
      <c r="Q307" s="39" t="s">
        <v>791</v>
      </c>
      <c r="R307" s="40" t="s">
        <v>410</v>
      </c>
      <c r="S307" s="41" t="s">
        <v>792</v>
      </c>
      <c r="T307" s="31" t="s">
        <v>69</v>
      </c>
      <c r="U307" s="31" t="s">
        <v>69</v>
      </c>
      <c r="V307" s="31" t="s">
        <v>69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 t="s">
        <v>69</v>
      </c>
      <c r="AD307" s="31" t="s">
        <v>69</v>
      </c>
      <c r="AE307" s="31" t="s">
        <v>69</v>
      </c>
      <c r="AF307" s="56"/>
      <c r="AG307" s="14"/>
    </row>
    <row r="308" spans="1:33" ht="42" x14ac:dyDescent="0.3">
      <c r="A308" s="39" t="s">
        <v>432</v>
      </c>
      <c r="B308" s="40" t="s">
        <v>410</v>
      </c>
      <c r="C308" s="41" t="s">
        <v>793</v>
      </c>
      <c r="D308" s="31">
        <v>410000</v>
      </c>
      <c r="E308" s="31" t="s">
        <v>69</v>
      </c>
      <c r="F308" s="31">
        <v>410000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410000</v>
      </c>
      <c r="N308" s="31" t="s">
        <v>69</v>
      </c>
      <c r="O308" s="31" t="s">
        <v>69</v>
      </c>
      <c r="P308" s="32" t="s">
        <v>69</v>
      </c>
      <c r="Q308" s="39" t="s">
        <v>432</v>
      </c>
      <c r="R308" s="40" t="s">
        <v>410</v>
      </c>
      <c r="S308" s="41" t="s">
        <v>793</v>
      </c>
      <c r="T308" s="31" t="s">
        <v>69</v>
      </c>
      <c r="U308" s="31" t="s">
        <v>69</v>
      </c>
      <c r="V308" s="31" t="s">
        <v>69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 t="s">
        <v>69</v>
      </c>
      <c r="AD308" s="31" t="s">
        <v>69</v>
      </c>
      <c r="AE308" s="31" t="s">
        <v>69</v>
      </c>
      <c r="AF308" s="56"/>
      <c r="AG308" s="14"/>
    </row>
    <row r="309" spans="1:33" ht="42" x14ac:dyDescent="0.3">
      <c r="A309" s="39" t="s">
        <v>434</v>
      </c>
      <c r="B309" s="40" t="s">
        <v>410</v>
      </c>
      <c r="C309" s="41" t="s">
        <v>794</v>
      </c>
      <c r="D309" s="31">
        <v>410000</v>
      </c>
      <c r="E309" s="31" t="s">
        <v>69</v>
      </c>
      <c r="F309" s="31">
        <v>410000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410000</v>
      </c>
      <c r="N309" s="31" t="s">
        <v>69</v>
      </c>
      <c r="O309" s="31" t="s">
        <v>69</v>
      </c>
      <c r="P309" s="32" t="s">
        <v>69</v>
      </c>
      <c r="Q309" s="39" t="s">
        <v>434</v>
      </c>
      <c r="R309" s="40" t="s">
        <v>410</v>
      </c>
      <c r="S309" s="41" t="s">
        <v>794</v>
      </c>
      <c r="T309" s="31" t="s">
        <v>69</v>
      </c>
      <c r="U309" s="31" t="s">
        <v>69</v>
      </c>
      <c r="V309" s="31" t="s">
        <v>69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 t="s">
        <v>69</v>
      </c>
      <c r="AD309" s="31" t="s">
        <v>69</v>
      </c>
      <c r="AE309" s="31" t="s">
        <v>69</v>
      </c>
      <c r="AF309" s="56"/>
      <c r="AG309" s="14"/>
    </row>
    <row r="310" spans="1:33" ht="31.8" x14ac:dyDescent="0.3">
      <c r="A310" s="39" t="s">
        <v>436</v>
      </c>
      <c r="B310" s="40" t="s">
        <v>410</v>
      </c>
      <c r="C310" s="41" t="s">
        <v>795</v>
      </c>
      <c r="D310" s="31">
        <v>410000</v>
      </c>
      <c r="E310" s="31" t="s">
        <v>69</v>
      </c>
      <c r="F310" s="31">
        <v>410000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410000</v>
      </c>
      <c r="N310" s="31" t="s">
        <v>69</v>
      </c>
      <c r="O310" s="31" t="s">
        <v>69</v>
      </c>
      <c r="P310" s="32" t="s">
        <v>69</v>
      </c>
      <c r="Q310" s="39" t="s">
        <v>436</v>
      </c>
      <c r="R310" s="40" t="s">
        <v>410</v>
      </c>
      <c r="S310" s="41" t="s">
        <v>795</v>
      </c>
      <c r="T310" s="31" t="s">
        <v>69</v>
      </c>
      <c r="U310" s="31" t="s">
        <v>69</v>
      </c>
      <c r="V310" s="31" t="s">
        <v>69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 t="s">
        <v>69</v>
      </c>
      <c r="AD310" s="31" t="s">
        <v>69</v>
      </c>
      <c r="AE310" s="31" t="s">
        <v>69</v>
      </c>
      <c r="AF310" s="56"/>
      <c r="AG310" s="14"/>
    </row>
    <row r="311" spans="1:33" ht="31.8" x14ac:dyDescent="0.3">
      <c r="A311" s="39" t="s">
        <v>796</v>
      </c>
      <c r="B311" s="40" t="s">
        <v>410</v>
      </c>
      <c r="C311" s="41" t="s">
        <v>797</v>
      </c>
      <c r="D311" s="31">
        <v>74545960</v>
      </c>
      <c r="E311" s="31" t="s">
        <v>69</v>
      </c>
      <c r="F311" s="31">
        <v>74545960</v>
      </c>
      <c r="G311" s="31">
        <v>14083850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88629810</v>
      </c>
      <c r="N311" s="31" t="s">
        <v>69</v>
      </c>
      <c r="O311" s="31" t="s">
        <v>69</v>
      </c>
      <c r="P311" s="32" t="s">
        <v>69</v>
      </c>
      <c r="Q311" s="39" t="s">
        <v>796</v>
      </c>
      <c r="R311" s="40" t="s">
        <v>410</v>
      </c>
      <c r="S311" s="41" t="s">
        <v>797</v>
      </c>
      <c r="T311" s="31">
        <v>26225527.93</v>
      </c>
      <c r="U311" s="31" t="s">
        <v>69</v>
      </c>
      <c r="V311" s="31">
        <v>26225527.93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26225527.93</v>
      </c>
      <c r="AD311" s="31" t="s">
        <v>69</v>
      </c>
      <c r="AE311" s="31" t="s">
        <v>69</v>
      </c>
      <c r="AF311" s="56">
        <f t="shared" si="4"/>
        <v>29.58996293684935</v>
      </c>
      <c r="AG311" s="14"/>
    </row>
    <row r="312" spans="1:33" ht="31.8" x14ac:dyDescent="0.3">
      <c r="A312" s="39" t="s">
        <v>798</v>
      </c>
      <c r="B312" s="40" t="s">
        <v>410</v>
      </c>
      <c r="C312" s="41" t="s">
        <v>799</v>
      </c>
      <c r="D312" s="31">
        <v>5975200</v>
      </c>
      <c r="E312" s="31" t="s">
        <v>69</v>
      </c>
      <c r="F312" s="31">
        <v>5975200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5975200</v>
      </c>
      <c r="N312" s="31" t="s">
        <v>69</v>
      </c>
      <c r="O312" s="31" t="s">
        <v>69</v>
      </c>
      <c r="P312" s="32" t="s">
        <v>69</v>
      </c>
      <c r="Q312" s="39" t="s">
        <v>798</v>
      </c>
      <c r="R312" s="40" t="s">
        <v>410</v>
      </c>
      <c r="S312" s="41" t="s">
        <v>799</v>
      </c>
      <c r="T312" s="31">
        <v>2325528.0299999998</v>
      </c>
      <c r="U312" s="31" t="s">
        <v>69</v>
      </c>
      <c r="V312" s="31">
        <v>2325528.0299999998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2325528.0299999998</v>
      </c>
      <c r="AD312" s="31" t="s">
        <v>69</v>
      </c>
      <c r="AE312" s="31" t="s">
        <v>69</v>
      </c>
      <c r="AF312" s="56">
        <f t="shared" si="4"/>
        <v>38.919668462980319</v>
      </c>
      <c r="AG312" s="14"/>
    </row>
    <row r="313" spans="1:33" ht="31.8" x14ac:dyDescent="0.3">
      <c r="A313" s="39" t="s">
        <v>456</v>
      </c>
      <c r="B313" s="40" t="s">
        <v>410</v>
      </c>
      <c r="C313" s="41" t="s">
        <v>800</v>
      </c>
      <c r="D313" s="31">
        <v>5975200</v>
      </c>
      <c r="E313" s="31" t="s">
        <v>69</v>
      </c>
      <c r="F313" s="31">
        <v>5975200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5975200</v>
      </c>
      <c r="N313" s="31" t="s">
        <v>69</v>
      </c>
      <c r="O313" s="31" t="s">
        <v>69</v>
      </c>
      <c r="P313" s="32" t="s">
        <v>69</v>
      </c>
      <c r="Q313" s="39" t="s">
        <v>456</v>
      </c>
      <c r="R313" s="40" t="s">
        <v>410</v>
      </c>
      <c r="S313" s="41" t="s">
        <v>800</v>
      </c>
      <c r="T313" s="31">
        <v>2325528.0299999998</v>
      </c>
      <c r="U313" s="31" t="s">
        <v>69</v>
      </c>
      <c r="V313" s="31">
        <v>2325528.0299999998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2325528.0299999998</v>
      </c>
      <c r="AD313" s="31" t="s">
        <v>69</v>
      </c>
      <c r="AE313" s="31" t="s">
        <v>69</v>
      </c>
      <c r="AF313" s="56">
        <f t="shared" si="4"/>
        <v>38.919668462980319</v>
      </c>
      <c r="AG313" s="14"/>
    </row>
    <row r="314" spans="1:33" ht="31.8" x14ac:dyDescent="0.3">
      <c r="A314" s="39" t="s">
        <v>801</v>
      </c>
      <c r="B314" s="40" t="s">
        <v>410</v>
      </c>
      <c r="C314" s="41" t="s">
        <v>802</v>
      </c>
      <c r="D314" s="31">
        <v>5975200</v>
      </c>
      <c r="E314" s="31" t="s">
        <v>69</v>
      </c>
      <c r="F314" s="31">
        <v>5975200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5975200</v>
      </c>
      <c r="N314" s="31" t="s">
        <v>69</v>
      </c>
      <c r="O314" s="31" t="s">
        <v>69</v>
      </c>
      <c r="P314" s="32" t="s">
        <v>69</v>
      </c>
      <c r="Q314" s="39" t="s">
        <v>801</v>
      </c>
      <c r="R314" s="40" t="s">
        <v>410</v>
      </c>
      <c r="S314" s="41" t="s">
        <v>802</v>
      </c>
      <c r="T314" s="31">
        <v>2325528.0299999998</v>
      </c>
      <c r="U314" s="31" t="s">
        <v>69</v>
      </c>
      <c r="V314" s="31">
        <v>2325528.0299999998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2325528.0299999998</v>
      </c>
      <c r="AD314" s="31" t="s">
        <v>69</v>
      </c>
      <c r="AE314" s="31" t="s">
        <v>69</v>
      </c>
      <c r="AF314" s="56">
        <f t="shared" si="4"/>
        <v>38.919668462980319</v>
      </c>
      <c r="AG314" s="14"/>
    </row>
    <row r="315" spans="1:33" ht="31.8" x14ac:dyDescent="0.3">
      <c r="A315" s="39" t="s">
        <v>803</v>
      </c>
      <c r="B315" s="40" t="s">
        <v>410</v>
      </c>
      <c r="C315" s="41" t="s">
        <v>804</v>
      </c>
      <c r="D315" s="31">
        <v>5975200</v>
      </c>
      <c r="E315" s="31" t="s">
        <v>69</v>
      </c>
      <c r="F315" s="31">
        <v>5975200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5975200</v>
      </c>
      <c r="N315" s="31" t="s">
        <v>69</v>
      </c>
      <c r="O315" s="31" t="s">
        <v>69</v>
      </c>
      <c r="P315" s="32" t="s">
        <v>69</v>
      </c>
      <c r="Q315" s="39" t="s">
        <v>803</v>
      </c>
      <c r="R315" s="40" t="s">
        <v>410</v>
      </c>
      <c r="S315" s="41" t="s">
        <v>804</v>
      </c>
      <c r="T315" s="31">
        <v>2325528.0299999998</v>
      </c>
      <c r="U315" s="31" t="s">
        <v>69</v>
      </c>
      <c r="V315" s="31">
        <v>2325528.0299999998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2325528.0299999998</v>
      </c>
      <c r="AD315" s="31" t="s">
        <v>69</v>
      </c>
      <c r="AE315" s="31" t="s">
        <v>69</v>
      </c>
      <c r="AF315" s="56">
        <f t="shared" si="4"/>
        <v>38.919668462980319</v>
      </c>
      <c r="AG315" s="14"/>
    </row>
    <row r="316" spans="1:33" ht="31.8" x14ac:dyDescent="0.3">
      <c r="A316" s="39" t="s">
        <v>805</v>
      </c>
      <c r="B316" s="40" t="s">
        <v>410</v>
      </c>
      <c r="C316" s="41" t="s">
        <v>806</v>
      </c>
      <c r="D316" s="31">
        <v>34256700</v>
      </c>
      <c r="E316" s="31" t="s">
        <v>69</v>
      </c>
      <c r="F316" s="31">
        <v>34256700</v>
      </c>
      <c r="G316" s="31">
        <v>14083850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48340550</v>
      </c>
      <c r="N316" s="31" t="s">
        <v>69</v>
      </c>
      <c r="O316" s="31" t="s">
        <v>69</v>
      </c>
      <c r="P316" s="32" t="s">
        <v>69</v>
      </c>
      <c r="Q316" s="39" t="s">
        <v>805</v>
      </c>
      <c r="R316" s="40" t="s">
        <v>410</v>
      </c>
      <c r="S316" s="41" t="s">
        <v>806</v>
      </c>
      <c r="T316" s="31">
        <v>12424022.460000001</v>
      </c>
      <c r="U316" s="31" t="s">
        <v>69</v>
      </c>
      <c r="V316" s="31">
        <v>12424022.460000001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12424022.460000001</v>
      </c>
      <c r="AD316" s="31" t="s">
        <v>69</v>
      </c>
      <c r="AE316" s="31" t="s">
        <v>69</v>
      </c>
      <c r="AF316" s="56">
        <f t="shared" si="4"/>
        <v>25.701036624531582</v>
      </c>
      <c r="AG316" s="14"/>
    </row>
    <row r="317" spans="1:33" ht="42" x14ac:dyDescent="0.3">
      <c r="A317" s="39" t="s">
        <v>432</v>
      </c>
      <c r="B317" s="40" t="s">
        <v>410</v>
      </c>
      <c r="C317" s="41" t="s">
        <v>807</v>
      </c>
      <c r="D317" s="31">
        <v>687000</v>
      </c>
      <c r="E317" s="31" t="s">
        <v>69</v>
      </c>
      <c r="F317" s="31">
        <v>687000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687000</v>
      </c>
      <c r="N317" s="31" t="s">
        <v>69</v>
      </c>
      <c r="O317" s="31" t="s">
        <v>69</v>
      </c>
      <c r="P317" s="32" t="s">
        <v>69</v>
      </c>
      <c r="Q317" s="39" t="s">
        <v>432</v>
      </c>
      <c r="R317" s="40" t="s">
        <v>410</v>
      </c>
      <c r="S317" s="41" t="s">
        <v>807</v>
      </c>
      <c r="T317" s="31">
        <v>293736.2</v>
      </c>
      <c r="U317" s="31" t="s">
        <v>69</v>
      </c>
      <c r="V317" s="31">
        <v>293736.2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293736.2</v>
      </c>
      <c r="AD317" s="31" t="s">
        <v>69</v>
      </c>
      <c r="AE317" s="31" t="s">
        <v>69</v>
      </c>
      <c r="AF317" s="56">
        <f t="shared" si="4"/>
        <v>42.756360989810773</v>
      </c>
      <c r="AG317" s="14"/>
    </row>
    <row r="318" spans="1:33" ht="42" x14ac:dyDescent="0.3">
      <c r="A318" s="39" t="s">
        <v>434</v>
      </c>
      <c r="B318" s="40" t="s">
        <v>410</v>
      </c>
      <c r="C318" s="41" t="s">
        <v>808</v>
      </c>
      <c r="D318" s="31">
        <v>687000</v>
      </c>
      <c r="E318" s="31" t="s">
        <v>69</v>
      </c>
      <c r="F318" s="31">
        <v>687000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687000</v>
      </c>
      <c r="N318" s="31" t="s">
        <v>69</v>
      </c>
      <c r="O318" s="31" t="s">
        <v>69</v>
      </c>
      <c r="P318" s="32" t="s">
        <v>69</v>
      </c>
      <c r="Q318" s="39" t="s">
        <v>434</v>
      </c>
      <c r="R318" s="40" t="s">
        <v>410</v>
      </c>
      <c r="S318" s="41" t="s">
        <v>808</v>
      </c>
      <c r="T318" s="31">
        <v>293736.2</v>
      </c>
      <c r="U318" s="31" t="s">
        <v>69</v>
      </c>
      <c r="V318" s="31">
        <v>293736.2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293736.2</v>
      </c>
      <c r="AD318" s="31" t="s">
        <v>69</v>
      </c>
      <c r="AE318" s="31" t="s">
        <v>69</v>
      </c>
      <c r="AF318" s="56">
        <f t="shared" si="4"/>
        <v>42.756360989810773</v>
      </c>
      <c r="AG318" s="14"/>
    </row>
    <row r="319" spans="1:33" ht="31.8" x14ac:dyDescent="0.3">
      <c r="A319" s="39" t="s">
        <v>436</v>
      </c>
      <c r="B319" s="40" t="s">
        <v>410</v>
      </c>
      <c r="C319" s="41" t="s">
        <v>809</v>
      </c>
      <c r="D319" s="31">
        <v>687000</v>
      </c>
      <c r="E319" s="31" t="s">
        <v>69</v>
      </c>
      <c r="F319" s="31">
        <v>687000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687000</v>
      </c>
      <c r="N319" s="31" t="s">
        <v>69</v>
      </c>
      <c r="O319" s="31" t="s">
        <v>69</v>
      </c>
      <c r="P319" s="32" t="s">
        <v>69</v>
      </c>
      <c r="Q319" s="39" t="s">
        <v>436</v>
      </c>
      <c r="R319" s="40" t="s">
        <v>410</v>
      </c>
      <c r="S319" s="41" t="s">
        <v>809</v>
      </c>
      <c r="T319" s="31">
        <v>293736.2</v>
      </c>
      <c r="U319" s="31" t="s">
        <v>69</v>
      </c>
      <c r="V319" s="31">
        <v>293736.2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293736.2</v>
      </c>
      <c r="AD319" s="31" t="s">
        <v>69</v>
      </c>
      <c r="AE319" s="31" t="s">
        <v>69</v>
      </c>
      <c r="AF319" s="56">
        <f t="shared" si="4"/>
        <v>42.756360989810773</v>
      </c>
      <c r="AG319" s="14"/>
    </row>
    <row r="320" spans="1:33" ht="31.8" x14ac:dyDescent="0.3">
      <c r="A320" s="39" t="s">
        <v>456</v>
      </c>
      <c r="B320" s="40" t="s">
        <v>410</v>
      </c>
      <c r="C320" s="41" t="s">
        <v>810</v>
      </c>
      <c r="D320" s="31">
        <v>31629700</v>
      </c>
      <c r="E320" s="31" t="s">
        <v>69</v>
      </c>
      <c r="F320" s="31">
        <v>31629700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31629700</v>
      </c>
      <c r="N320" s="31" t="s">
        <v>69</v>
      </c>
      <c r="O320" s="31" t="s">
        <v>69</v>
      </c>
      <c r="P320" s="32" t="s">
        <v>69</v>
      </c>
      <c r="Q320" s="39" t="s">
        <v>456</v>
      </c>
      <c r="R320" s="40" t="s">
        <v>410</v>
      </c>
      <c r="S320" s="41" t="s">
        <v>810</v>
      </c>
      <c r="T320" s="31">
        <v>12010286.26</v>
      </c>
      <c r="U320" s="31" t="s">
        <v>69</v>
      </c>
      <c r="V320" s="31">
        <v>12010286.26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12010286.26</v>
      </c>
      <c r="AD320" s="31" t="s">
        <v>69</v>
      </c>
      <c r="AE320" s="31" t="s">
        <v>69</v>
      </c>
      <c r="AF320" s="56">
        <f t="shared" si="4"/>
        <v>37.971546552765275</v>
      </c>
      <c r="AG320" s="14"/>
    </row>
    <row r="321" spans="1:33" ht="42" x14ac:dyDescent="0.3">
      <c r="A321" s="39" t="s">
        <v>458</v>
      </c>
      <c r="B321" s="40" t="s">
        <v>410</v>
      </c>
      <c r="C321" s="41" t="s">
        <v>811</v>
      </c>
      <c r="D321" s="31">
        <v>30882700</v>
      </c>
      <c r="E321" s="31" t="s">
        <v>69</v>
      </c>
      <c r="F321" s="31">
        <v>30882700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30882700</v>
      </c>
      <c r="N321" s="31" t="s">
        <v>69</v>
      </c>
      <c r="O321" s="31" t="s">
        <v>69</v>
      </c>
      <c r="P321" s="32" t="s">
        <v>69</v>
      </c>
      <c r="Q321" s="39" t="s">
        <v>458</v>
      </c>
      <c r="R321" s="40" t="s">
        <v>410</v>
      </c>
      <c r="S321" s="41" t="s">
        <v>811</v>
      </c>
      <c r="T321" s="31">
        <v>11710286.26</v>
      </c>
      <c r="U321" s="31" t="s">
        <v>69</v>
      </c>
      <c r="V321" s="31">
        <v>11710286.26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11710286.26</v>
      </c>
      <c r="AD321" s="31" t="s">
        <v>69</v>
      </c>
      <c r="AE321" s="31" t="s">
        <v>69</v>
      </c>
      <c r="AF321" s="56">
        <f t="shared" si="4"/>
        <v>37.918596042444477</v>
      </c>
      <c r="AG321" s="14"/>
    </row>
    <row r="322" spans="1:33" ht="42" x14ac:dyDescent="0.3">
      <c r="A322" s="39" t="s">
        <v>460</v>
      </c>
      <c r="B322" s="40" t="s">
        <v>410</v>
      </c>
      <c r="C322" s="41" t="s">
        <v>812</v>
      </c>
      <c r="D322" s="31">
        <v>30782700</v>
      </c>
      <c r="E322" s="31" t="s">
        <v>69</v>
      </c>
      <c r="F322" s="31">
        <v>30782700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30782700</v>
      </c>
      <c r="N322" s="31" t="s">
        <v>69</v>
      </c>
      <c r="O322" s="31" t="s">
        <v>69</v>
      </c>
      <c r="P322" s="32" t="s">
        <v>69</v>
      </c>
      <c r="Q322" s="39" t="s">
        <v>460</v>
      </c>
      <c r="R322" s="40" t="s">
        <v>410</v>
      </c>
      <c r="S322" s="41" t="s">
        <v>812</v>
      </c>
      <c r="T322" s="31">
        <v>11710286.26</v>
      </c>
      <c r="U322" s="31" t="s">
        <v>69</v>
      </c>
      <c r="V322" s="31">
        <v>11710286.26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11710286.26</v>
      </c>
      <c r="AD322" s="31" t="s">
        <v>69</v>
      </c>
      <c r="AE322" s="31" t="s">
        <v>69</v>
      </c>
      <c r="AF322" s="56">
        <f t="shared" si="4"/>
        <v>38.041777556874479</v>
      </c>
      <c r="AG322" s="14"/>
    </row>
    <row r="323" spans="1:33" ht="42" x14ac:dyDescent="0.3">
      <c r="A323" s="39" t="s">
        <v>813</v>
      </c>
      <c r="B323" s="40" t="s">
        <v>410</v>
      </c>
      <c r="C323" s="41" t="s">
        <v>814</v>
      </c>
      <c r="D323" s="31">
        <v>100000</v>
      </c>
      <c r="E323" s="31" t="s">
        <v>69</v>
      </c>
      <c r="F323" s="31">
        <v>100000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100000</v>
      </c>
      <c r="N323" s="31" t="s">
        <v>69</v>
      </c>
      <c r="O323" s="31" t="s">
        <v>69</v>
      </c>
      <c r="P323" s="32" t="s">
        <v>69</v>
      </c>
      <c r="Q323" s="39" t="s">
        <v>813</v>
      </c>
      <c r="R323" s="40" t="s">
        <v>410</v>
      </c>
      <c r="S323" s="41" t="s">
        <v>814</v>
      </c>
      <c r="T323" s="31" t="s">
        <v>69</v>
      </c>
      <c r="U323" s="31" t="s">
        <v>69</v>
      </c>
      <c r="V323" s="31" t="s">
        <v>69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 t="s">
        <v>69</v>
      </c>
      <c r="AD323" s="31" t="s">
        <v>69</v>
      </c>
      <c r="AE323" s="31" t="s">
        <v>69</v>
      </c>
      <c r="AF323" s="56"/>
      <c r="AG323" s="14"/>
    </row>
    <row r="324" spans="1:33" ht="31.8" x14ac:dyDescent="0.3">
      <c r="A324" s="39" t="s">
        <v>815</v>
      </c>
      <c r="B324" s="40" t="s">
        <v>410</v>
      </c>
      <c r="C324" s="41" t="s">
        <v>816</v>
      </c>
      <c r="D324" s="31">
        <v>687000</v>
      </c>
      <c r="E324" s="31" t="s">
        <v>69</v>
      </c>
      <c r="F324" s="31">
        <v>687000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687000</v>
      </c>
      <c r="N324" s="31" t="s">
        <v>69</v>
      </c>
      <c r="O324" s="31" t="s">
        <v>69</v>
      </c>
      <c r="P324" s="32" t="s">
        <v>69</v>
      </c>
      <c r="Q324" s="39" t="s">
        <v>815</v>
      </c>
      <c r="R324" s="40" t="s">
        <v>410</v>
      </c>
      <c r="S324" s="41" t="s">
        <v>816</v>
      </c>
      <c r="T324" s="31">
        <v>240000</v>
      </c>
      <c r="U324" s="31" t="s">
        <v>69</v>
      </c>
      <c r="V324" s="31">
        <v>240000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240000</v>
      </c>
      <c r="AD324" s="31" t="s">
        <v>69</v>
      </c>
      <c r="AE324" s="31" t="s">
        <v>69</v>
      </c>
      <c r="AF324" s="56">
        <f t="shared" si="4"/>
        <v>34.934497816593883</v>
      </c>
      <c r="AG324" s="14"/>
    </row>
    <row r="325" spans="1:33" ht="31.8" x14ac:dyDescent="0.3">
      <c r="A325" s="39" t="s">
        <v>511</v>
      </c>
      <c r="B325" s="40" t="s">
        <v>410</v>
      </c>
      <c r="C325" s="41" t="s">
        <v>817</v>
      </c>
      <c r="D325" s="31">
        <v>60000</v>
      </c>
      <c r="E325" s="31" t="s">
        <v>69</v>
      </c>
      <c r="F325" s="31">
        <v>60000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60000</v>
      </c>
      <c r="N325" s="31" t="s">
        <v>69</v>
      </c>
      <c r="O325" s="31" t="s">
        <v>69</v>
      </c>
      <c r="P325" s="32" t="s">
        <v>69</v>
      </c>
      <c r="Q325" s="39" t="s">
        <v>511</v>
      </c>
      <c r="R325" s="40" t="s">
        <v>410</v>
      </c>
      <c r="S325" s="41" t="s">
        <v>817</v>
      </c>
      <c r="T325" s="31">
        <v>60000</v>
      </c>
      <c r="U325" s="31" t="s">
        <v>69</v>
      </c>
      <c r="V325" s="31">
        <v>60000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60000</v>
      </c>
      <c r="AD325" s="31" t="s">
        <v>69</v>
      </c>
      <c r="AE325" s="31" t="s">
        <v>69</v>
      </c>
      <c r="AF325" s="56">
        <f t="shared" si="4"/>
        <v>100</v>
      </c>
      <c r="AG325" s="14"/>
    </row>
    <row r="326" spans="1:33" ht="31.8" x14ac:dyDescent="0.3">
      <c r="A326" s="39" t="s">
        <v>462</v>
      </c>
      <c r="B326" s="40" t="s">
        <v>410</v>
      </c>
      <c r="C326" s="41" t="s">
        <v>818</v>
      </c>
      <c r="D326" s="31" t="s">
        <v>69</v>
      </c>
      <c r="E326" s="31" t="s">
        <v>69</v>
      </c>
      <c r="F326" s="31" t="s">
        <v>69</v>
      </c>
      <c r="G326" s="31">
        <v>14083850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14083850</v>
      </c>
      <c r="N326" s="31" t="s">
        <v>69</v>
      </c>
      <c r="O326" s="31" t="s">
        <v>69</v>
      </c>
      <c r="P326" s="32" t="s">
        <v>69</v>
      </c>
      <c r="Q326" s="39" t="s">
        <v>462</v>
      </c>
      <c r="R326" s="40" t="s">
        <v>410</v>
      </c>
      <c r="S326" s="41" t="s">
        <v>818</v>
      </c>
      <c r="T326" s="31" t="s">
        <v>69</v>
      </c>
      <c r="U326" s="31" t="s">
        <v>69</v>
      </c>
      <c r="V326" s="31" t="s">
        <v>69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 t="s">
        <v>69</v>
      </c>
      <c r="AD326" s="31" t="s">
        <v>69</v>
      </c>
      <c r="AE326" s="31" t="s">
        <v>69</v>
      </c>
      <c r="AF326" s="56"/>
      <c r="AG326" s="14"/>
    </row>
    <row r="327" spans="1:33" ht="31.8" x14ac:dyDescent="0.3">
      <c r="A327" s="39" t="s">
        <v>368</v>
      </c>
      <c r="B327" s="40" t="s">
        <v>410</v>
      </c>
      <c r="C327" s="41" t="s">
        <v>819</v>
      </c>
      <c r="D327" s="31" t="s">
        <v>69</v>
      </c>
      <c r="E327" s="31" t="s">
        <v>69</v>
      </c>
      <c r="F327" s="31" t="s">
        <v>69</v>
      </c>
      <c r="G327" s="31">
        <v>14083850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14083850</v>
      </c>
      <c r="N327" s="31" t="s">
        <v>69</v>
      </c>
      <c r="O327" s="31" t="s">
        <v>69</v>
      </c>
      <c r="P327" s="32" t="s">
        <v>69</v>
      </c>
      <c r="Q327" s="39" t="s">
        <v>368</v>
      </c>
      <c r="R327" s="40" t="s">
        <v>410</v>
      </c>
      <c r="S327" s="41" t="s">
        <v>819</v>
      </c>
      <c r="T327" s="31" t="s">
        <v>69</v>
      </c>
      <c r="U327" s="31" t="s">
        <v>69</v>
      </c>
      <c r="V327" s="31" t="s">
        <v>69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 t="s">
        <v>69</v>
      </c>
      <c r="AD327" s="31" t="s">
        <v>69</v>
      </c>
      <c r="AE327" s="31" t="s">
        <v>69</v>
      </c>
      <c r="AF327" s="56"/>
      <c r="AG327" s="14"/>
    </row>
    <row r="328" spans="1:33" ht="42" x14ac:dyDescent="0.3">
      <c r="A328" s="39" t="s">
        <v>681</v>
      </c>
      <c r="B328" s="40" t="s">
        <v>410</v>
      </c>
      <c r="C328" s="41" t="s">
        <v>820</v>
      </c>
      <c r="D328" s="31">
        <v>1940000</v>
      </c>
      <c r="E328" s="31" t="s">
        <v>69</v>
      </c>
      <c r="F328" s="31">
        <v>1940000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1940000</v>
      </c>
      <c r="N328" s="31" t="s">
        <v>69</v>
      </c>
      <c r="O328" s="31" t="s">
        <v>69</v>
      </c>
      <c r="P328" s="32" t="s">
        <v>69</v>
      </c>
      <c r="Q328" s="39" t="s">
        <v>681</v>
      </c>
      <c r="R328" s="40" t="s">
        <v>410</v>
      </c>
      <c r="S328" s="41" t="s">
        <v>820</v>
      </c>
      <c r="T328" s="31">
        <v>120000</v>
      </c>
      <c r="U328" s="31" t="s">
        <v>69</v>
      </c>
      <c r="V328" s="31">
        <v>120000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120000</v>
      </c>
      <c r="AD328" s="31" t="s">
        <v>69</v>
      </c>
      <c r="AE328" s="31" t="s">
        <v>69</v>
      </c>
      <c r="AF328" s="56">
        <f t="shared" ref="AF328:AF386" si="5">(AC328/M328)*100</f>
        <v>6.1855670103092786</v>
      </c>
      <c r="AG328" s="14"/>
    </row>
    <row r="329" spans="1:33" ht="52.2" x14ac:dyDescent="0.3">
      <c r="A329" s="39" t="s">
        <v>695</v>
      </c>
      <c r="B329" s="40" t="s">
        <v>410</v>
      </c>
      <c r="C329" s="41" t="s">
        <v>821</v>
      </c>
      <c r="D329" s="31">
        <v>1940000</v>
      </c>
      <c r="E329" s="31" t="s">
        <v>69</v>
      </c>
      <c r="F329" s="31">
        <v>1940000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1940000</v>
      </c>
      <c r="N329" s="31" t="s">
        <v>69</v>
      </c>
      <c r="O329" s="31" t="s">
        <v>69</v>
      </c>
      <c r="P329" s="32" t="s">
        <v>69</v>
      </c>
      <c r="Q329" s="39" t="s">
        <v>695</v>
      </c>
      <c r="R329" s="40" t="s">
        <v>410</v>
      </c>
      <c r="S329" s="41" t="s">
        <v>821</v>
      </c>
      <c r="T329" s="31">
        <v>120000</v>
      </c>
      <c r="U329" s="31" t="s">
        <v>69</v>
      </c>
      <c r="V329" s="31">
        <v>120000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120000</v>
      </c>
      <c r="AD329" s="31" t="s">
        <v>69</v>
      </c>
      <c r="AE329" s="31" t="s">
        <v>69</v>
      </c>
      <c r="AF329" s="56">
        <f t="shared" si="5"/>
        <v>6.1855670103092786</v>
      </c>
      <c r="AG329" s="14"/>
    </row>
    <row r="330" spans="1:33" ht="42" x14ac:dyDescent="0.3">
      <c r="A330" s="39" t="s">
        <v>697</v>
      </c>
      <c r="B330" s="40" t="s">
        <v>410</v>
      </c>
      <c r="C330" s="41" t="s">
        <v>822</v>
      </c>
      <c r="D330" s="31">
        <v>1940000</v>
      </c>
      <c r="E330" s="31" t="s">
        <v>69</v>
      </c>
      <c r="F330" s="31">
        <v>1940000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1940000</v>
      </c>
      <c r="N330" s="31" t="s">
        <v>69</v>
      </c>
      <c r="O330" s="31" t="s">
        <v>69</v>
      </c>
      <c r="P330" s="32" t="s">
        <v>69</v>
      </c>
      <c r="Q330" s="39" t="s">
        <v>697</v>
      </c>
      <c r="R330" s="40" t="s">
        <v>410</v>
      </c>
      <c r="S330" s="41" t="s">
        <v>822</v>
      </c>
      <c r="T330" s="31">
        <v>120000</v>
      </c>
      <c r="U330" s="31" t="s">
        <v>69</v>
      </c>
      <c r="V330" s="31">
        <v>120000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120000</v>
      </c>
      <c r="AD330" s="31" t="s">
        <v>69</v>
      </c>
      <c r="AE330" s="31" t="s">
        <v>69</v>
      </c>
      <c r="AF330" s="56">
        <f t="shared" si="5"/>
        <v>6.1855670103092786</v>
      </c>
      <c r="AG330" s="14"/>
    </row>
    <row r="331" spans="1:33" ht="31.8" x14ac:dyDescent="0.3">
      <c r="A331" s="39" t="s">
        <v>823</v>
      </c>
      <c r="B331" s="40" t="s">
        <v>410</v>
      </c>
      <c r="C331" s="41" t="s">
        <v>824</v>
      </c>
      <c r="D331" s="31">
        <v>28258060</v>
      </c>
      <c r="E331" s="31" t="s">
        <v>69</v>
      </c>
      <c r="F331" s="31">
        <v>28258060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28258060</v>
      </c>
      <c r="N331" s="31" t="s">
        <v>69</v>
      </c>
      <c r="O331" s="31" t="s">
        <v>69</v>
      </c>
      <c r="P331" s="32" t="s">
        <v>69</v>
      </c>
      <c r="Q331" s="39" t="s">
        <v>823</v>
      </c>
      <c r="R331" s="40" t="s">
        <v>410</v>
      </c>
      <c r="S331" s="41" t="s">
        <v>824</v>
      </c>
      <c r="T331" s="31">
        <v>9625668.6099999994</v>
      </c>
      <c r="U331" s="31" t="s">
        <v>69</v>
      </c>
      <c r="V331" s="31">
        <v>9625668.6099999994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9625668.6099999994</v>
      </c>
      <c r="AD331" s="31" t="s">
        <v>69</v>
      </c>
      <c r="AE331" s="31" t="s">
        <v>69</v>
      </c>
      <c r="AF331" s="56">
        <f t="shared" si="5"/>
        <v>34.063444588906663</v>
      </c>
      <c r="AG331" s="14"/>
    </row>
    <row r="332" spans="1:33" ht="62.4" x14ac:dyDescent="0.3">
      <c r="A332" s="39" t="s">
        <v>415</v>
      </c>
      <c r="B332" s="40" t="s">
        <v>410</v>
      </c>
      <c r="C332" s="41" t="s">
        <v>825</v>
      </c>
      <c r="D332" s="31">
        <v>65880</v>
      </c>
      <c r="E332" s="31" t="s">
        <v>69</v>
      </c>
      <c r="F332" s="31">
        <v>65880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65880</v>
      </c>
      <c r="N332" s="31" t="s">
        <v>69</v>
      </c>
      <c r="O332" s="31" t="s">
        <v>69</v>
      </c>
      <c r="P332" s="32" t="s">
        <v>69</v>
      </c>
      <c r="Q332" s="39" t="s">
        <v>415</v>
      </c>
      <c r="R332" s="40" t="s">
        <v>410</v>
      </c>
      <c r="S332" s="41" t="s">
        <v>825</v>
      </c>
      <c r="T332" s="31">
        <v>5309.73</v>
      </c>
      <c r="U332" s="31" t="s">
        <v>69</v>
      </c>
      <c r="V332" s="31">
        <v>5309.73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5309.73</v>
      </c>
      <c r="AD332" s="31" t="s">
        <v>69</v>
      </c>
      <c r="AE332" s="31" t="s">
        <v>69</v>
      </c>
      <c r="AF332" s="56">
        <f t="shared" si="5"/>
        <v>8.0596994535519126</v>
      </c>
      <c r="AG332" s="14"/>
    </row>
    <row r="333" spans="1:33" ht="31.8" x14ac:dyDescent="0.3">
      <c r="A333" s="39" t="s">
        <v>547</v>
      </c>
      <c r="B333" s="40" t="s">
        <v>410</v>
      </c>
      <c r="C333" s="41" t="s">
        <v>826</v>
      </c>
      <c r="D333" s="31">
        <v>63680</v>
      </c>
      <c r="E333" s="31" t="s">
        <v>69</v>
      </c>
      <c r="F333" s="31">
        <v>63680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63680</v>
      </c>
      <c r="N333" s="31" t="s">
        <v>69</v>
      </c>
      <c r="O333" s="31" t="s">
        <v>69</v>
      </c>
      <c r="P333" s="32" t="s">
        <v>69</v>
      </c>
      <c r="Q333" s="39" t="s">
        <v>547</v>
      </c>
      <c r="R333" s="40" t="s">
        <v>410</v>
      </c>
      <c r="S333" s="41" t="s">
        <v>826</v>
      </c>
      <c r="T333" s="31">
        <v>4464.7299999999996</v>
      </c>
      <c r="U333" s="31" t="s">
        <v>69</v>
      </c>
      <c r="V333" s="31">
        <v>4464.7299999999996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4464.7299999999996</v>
      </c>
      <c r="AD333" s="31" t="s">
        <v>69</v>
      </c>
      <c r="AE333" s="31" t="s">
        <v>69</v>
      </c>
      <c r="AF333" s="56">
        <f t="shared" si="5"/>
        <v>7.0111966080402004</v>
      </c>
      <c r="AG333" s="14"/>
    </row>
    <row r="334" spans="1:33" ht="42" x14ac:dyDescent="0.3">
      <c r="A334" s="39" t="s">
        <v>551</v>
      </c>
      <c r="B334" s="40" t="s">
        <v>410</v>
      </c>
      <c r="C334" s="41" t="s">
        <v>827</v>
      </c>
      <c r="D334" s="31">
        <v>63680</v>
      </c>
      <c r="E334" s="31" t="s">
        <v>69</v>
      </c>
      <c r="F334" s="31">
        <v>63680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63680</v>
      </c>
      <c r="N334" s="31" t="s">
        <v>69</v>
      </c>
      <c r="O334" s="31" t="s">
        <v>69</v>
      </c>
      <c r="P334" s="32" t="s">
        <v>69</v>
      </c>
      <c r="Q334" s="39" t="s">
        <v>551</v>
      </c>
      <c r="R334" s="40" t="s">
        <v>410</v>
      </c>
      <c r="S334" s="41" t="s">
        <v>827</v>
      </c>
      <c r="T334" s="31">
        <v>4464.7299999999996</v>
      </c>
      <c r="U334" s="31" t="s">
        <v>69</v>
      </c>
      <c r="V334" s="31">
        <v>4464.7299999999996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4464.7299999999996</v>
      </c>
      <c r="AD334" s="31" t="s">
        <v>69</v>
      </c>
      <c r="AE334" s="31" t="s">
        <v>69</v>
      </c>
      <c r="AF334" s="56">
        <f t="shared" si="5"/>
        <v>7.0111966080402004</v>
      </c>
      <c r="AG334" s="14"/>
    </row>
    <row r="335" spans="1:33" ht="42" x14ac:dyDescent="0.3">
      <c r="A335" s="39" t="s">
        <v>417</v>
      </c>
      <c r="B335" s="40" t="s">
        <v>410</v>
      </c>
      <c r="C335" s="41" t="s">
        <v>828</v>
      </c>
      <c r="D335" s="31">
        <v>2200</v>
      </c>
      <c r="E335" s="31" t="s">
        <v>69</v>
      </c>
      <c r="F335" s="31">
        <v>2200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2200</v>
      </c>
      <c r="N335" s="31" t="s">
        <v>69</v>
      </c>
      <c r="O335" s="31" t="s">
        <v>69</v>
      </c>
      <c r="P335" s="32" t="s">
        <v>69</v>
      </c>
      <c r="Q335" s="39" t="s">
        <v>417</v>
      </c>
      <c r="R335" s="40" t="s">
        <v>410</v>
      </c>
      <c r="S335" s="41" t="s">
        <v>828</v>
      </c>
      <c r="T335" s="31">
        <v>845</v>
      </c>
      <c r="U335" s="31" t="s">
        <v>69</v>
      </c>
      <c r="V335" s="31">
        <v>845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845</v>
      </c>
      <c r="AD335" s="31" t="s">
        <v>69</v>
      </c>
      <c r="AE335" s="31" t="s">
        <v>69</v>
      </c>
      <c r="AF335" s="56">
        <f t="shared" si="5"/>
        <v>38.409090909090907</v>
      </c>
      <c r="AG335" s="14"/>
    </row>
    <row r="336" spans="1:33" ht="42" x14ac:dyDescent="0.3">
      <c r="A336" s="39" t="s">
        <v>421</v>
      </c>
      <c r="B336" s="40" t="s">
        <v>410</v>
      </c>
      <c r="C336" s="41" t="s">
        <v>829</v>
      </c>
      <c r="D336" s="31">
        <v>2200</v>
      </c>
      <c r="E336" s="31" t="s">
        <v>69</v>
      </c>
      <c r="F336" s="31">
        <v>2200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2200</v>
      </c>
      <c r="N336" s="31" t="s">
        <v>69</v>
      </c>
      <c r="O336" s="31" t="s">
        <v>69</v>
      </c>
      <c r="P336" s="32" t="s">
        <v>69</v>
      </c>
      <c r="Q336" s="39" t="s">
        <v>421</v>
      </c>
      <c r="R336" s="40" t="s">
        <v>410</v>
      </c>
      <c r="S336" s="41" t="s">
        <v>829</v>
      </c>
      <c r="T336" s="31">
        <v>845</v>
      </c>
      <c r="U336" s="31" t="s">
        <v>69</v>
      </c>
      <c r="V336" s="31">
        <v>845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845</v>
      </c>
      <c r="AD336" s="31" t="s">
        <v>69</v>
      </c>
      <c r="AE336" s="31" t="s">
        <v>69</v>
      </c>
      <c r="AF336" s="56">
        <f t="shared" si="5"/>
        <v>38.409090909090907</v>
      </c>
      <c r="AG336" s="14"/>
    </row>
    <row r="337" spans="1:33" ht="42" x14ac:dyDescent="0.3">
      <c r="A337" s="39" t="s">
        <v>432</v>
      </c>
      <c r="B337" s="40" t="s">
        <v>410</v>
      </c>
      <c r="C337" s="41" t="s">
        <v>830</v>
      </c>
      <c r="D337" s="31">
        <v>220000</v>
      </c>
      <c r="E337" s="31" t="s">
        <v>69</v>
      </c>
      <c r="F337" s="31">
        <v>220000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220000</v>
      </c>
      <c r="N337" s="31" t="s">
        <v>69</v>
      </c>
      <c r="O337" s="31" t="s">
        <v>69</v>
      </c>
      <c r="P337" s="32" t="s">
        <v>69</v>
      </c>
      <c r="Q337" s="39" t="s">
        <v>432</v>
      </c>
      <c r="R337" s="40" t="s">
        <v>410</v>
      </c>
      <c r="S337" s="41" t="s">
        <v>830</v>
      </c>
      <c r="T337" s="31">
        <v>159989.23000000001</v>
      </c>
      <c r="U337" s="31" t="s">
        <v>69</v>
      </c>
      <c r="V337" s="31">
        <v>159989.23000000001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159989.23000000001</v>
      </c>
      <c r="AD337" s="31" t="s">
        <v>69</v>
      </c>
      <c r="AE337" s="31" t="s">
        <v>69</v>
      </c>
      <c r="AF337" s="56">
        <f t="shared" si="5"/>
        <v>72.722377272727272</v>
      </c>
      <c r="AG337" s="14"/>
    </row>
    <row r="338" spans="1:33" ht="42" x14ac:dyDescent="0.3">
      <c r="A338" s="39" t="s">
        <v>434</v>
      </c>
      <c r="B338" s="40" t="s">
        <v>410</v>
      </c>
      <c r="C338" s="41" t="s">
        <v>831</v>
      </c>
      <c r="D338" s="31">
        <v>220000</v>
      </c>
      <c r="E338" s="31" t="s">
        <v>69</v>
      </c>
      <c r="F338" s="31">
        <v>220000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220000</v>
      </c>
      <c r="N338" s="31" t="s">
        <v>69</v>
      </c>
      <c r="O338" s="31" t="s">
        <v>69</v>
      </c>
      <c r="P338" s="32" t="s">
        <v>69</v>
      </c>
      <c r="Q338" s="39" t="s">
        <v>434</v>
      </c>
      <c r="R338" s="40" t="s">
        <v>410</v>
      </c>
      <c r="S338" s="41" t="s">
        <v>831</v>
      </c>
      <c r="T338" s="31">
        <v>159989.23000000001</v>
      </c>
      <c r="U338" s="31" t="s">
        <v>69</v>
      </c>
      <c r="V338" s="31">
        <v>159989.23000000001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159989.23000000001</v>
      </c>
      <c r="AD338" s="31" t="s">
        <v>69</v>
      </c>
      <c r="AE338" s="31" t="s">
        <v>69</v>
      </c>
      <c r="AF338" s="56">
        <f t="shared" si="5"/>
        <v>72.722377272727272</v>
      </c>
      <c r="AG338" s="14"/>
    </row>
    <row r="339" spans="1:33" ht="31.8" x14ac:dyDescent="0.3">
      <c r="A339" s="39" t="s">
        <v>436</v>
      </c>
      <c r="B339" s="40" t="s">
        <v>410</v>
      </c>
      <c r="C339" s="41" t="s">
        <v>832</v>
      </c>
      <c r="D339" s="31">
        <v>220000</v>
      </c>
      <c r="E339" s="31" t="s">
        <v>69</v>
      </c>
      <c r="F339" s="31">
        <v>220000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220000</v>
      </c>
      <c r="N339" s="31" t="s">
        <v>69</v>
      </c>
      <c r="O339" s="31" t="s">
        <v>69</v>
      </c>
      <c r="P339" s="32" t="s">
        <v>69</v>
      </c>
      <c r="Q339" s="39" t="s">
        <v>436</v>
      </c>
      <c r="R339" s="40" t="s">
        <v>410</v>
      </c>
      <c r="S339" s="41" t="s">
        <v>832</v>
      </c>
      <c r="T339" s="31">
        <v>159989.23000000001</v>
      </c>
      <c r="U339" s="31" t="s">
        <v>69</v>
      </c>
      <c r="V339" s="31">
        <v>159989.23000000001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159989.23000000001</v>
      </c>
      <c r="AD339" s="31" t="s">
        <v>69</v>
      </c>
      <c r="AE339" s="31" t="s">
        <v>69</v>
      </c>
      <c r="AF339" s="56">
        <f t="shared" si="5"/>
        <v>72.722377272727272</v>
      </c>
      <c r="AG339" s="14"/>
    </row>
    <row r="340" spans="1:33" ht="31.8" x14ac:dyDescent="0.3">
      <c r="A340" s="39" t="s">
        <v>456</v>
      </c>
      <c r="B340" s="40" t="s">
        <v>410</v>
      </c>
      <c r="C340" s="41" t="s">
        <v>833</v>
      </c>
      <c r="D340" s="31">
        <v>27971400</v>
      </c>
      <c r="E340" s="31" t="s">
        <v>69</v>
      </c>
      <c r="F340" s="31">
        <v>27971400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27971400</v>
      </c>
      <c r="N340" s="31" t="s">
        <v>69</v>
      </c>
      <c r="O340" s="31" t="s">
        <v>69</v>
      </c>
      <c r="P340" s="32" t="s">
        <v>69</v>
      </c>
      <c r="Q340" s="39" t="s">
        <v>456</v>
      </c>
      <c r="R340" s="40" t="s">
        <v>410</v>
      </c>
      <c r="S340" s="41" t="s">
        <v>833</v>
      </c>
      <c r="T340" s="31">
        <v>9460367.5500000007</v>
      </c>
      <c r="U340" s="31" t="s">
        <v>69</v>
      </c>
      <c r="V340" s="31">
        <v>9460367.5500000007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9460367.5500000007</v>
      </c>
      <c r="AD340" s="31" t="s">
        <v>69</v>
      </c>
      <c r="AE340" s="31" t="s">
        <v>69</v>
      </c>
      <c r="AF340" s="56">
        <f t="shared" si="5"/>
        <v>33.82157328557026</v>
      </c>
      <c r="AG340" s="14"/>
    </row>
    <row r="341" spans="1:33" ht="42" x14ac:dyDescent="0.3">
      <c r="A341" s="39" t="s">
        <v>458</v>
      </c>
      <c r="B341" s="40" t="s">
        <v>410</v>
      </c>
      <c r="C341" s="41" t="s">
        <v>834</v>
      </c>
      <c r="D341" s="31">
        <v>27971400</v>
      </c>
      <c r="E341" s="31" t="s">
        <v>69</v>
      </c>
      <c r="F341" s="31">
        <v>27971400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27971400</v>
      </c>
      <c r="N341" s="31" t="s">
        <v>69</v>
      </c>
      <c r="O341" s="31" t="s">
        <v>69</v>
      </c>
      <c r="P341" s="32" t="s">
        <v>69</v>
      </c>
      <c r="Q341" s="39" t="s">
        <v>458</v>
      </c>
      <c r="R341" s="40" t="s">
        <v>410</v>
      </c>
      <c r="S341" s="41" t="s">
        <v>834</v>
      </c>
      <c r="T341" s="31">
        <v>9460367.5500000007</v>
      </c>
      <c r="U341" s="31" t="s">
        <v>69</v>
      </c>
      <c r="V341" s="31">
        <v>9460367.5500000007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9460367.5500000007</v>
      </c>
      <c r="AD341" s="31" t="s">
        <v>69</v>
      </c>
      <c r="AE341" s="31" t="s">
        <v>69</v>
      </c>
      <c r="AF341" s="56">
        <f t="shared" si="5"/>
        <v>33.82157328557026</v>
      </c>
      <c r="AG341" s="14"/>
    </row>
    <row r="342" spans="1:33" ht="42" x14ac:dyDescent="0.3">
      <c r="A342" s="39" t="s">
        <v>460</v>
      </c>
      <c r="B342" s="40" t="s">
        <v>410</v>
      </c>
      <c r="C342" s="41" t="s">
        <v>835</v>
      </c>
      <c r="D342" s="31">
        <v>2531432</v>
      </c>
      <c r="E342" s="31" t="s">
        <v>69</v>
      </c>
      <c r="F342" s="31">
        <v>2531432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2531432</v>
      </c>
      <c r="N342" s="31" t="s">
        <v>69</v>
      </c>
      <c r="O342" s="31" t="s">
        <v>69</v>
      </c>
      <c r="P342" s="32" t="s">
        <v>69</v>
      </c>
      <c r="Q342" s="39" t="s">
        <v>460</v>
      </c>
      <c r="R342" s="40" t="s">
        <v>410</v>
      </c>
      <c r="S342" s="41" t="s">
        <v>835</v>
      </c>
      <c r="T342" s="31">
        <v>862902</v>
      </c>
      <c r="U342" s="31" t="s">
        <v>69</v>
      </c>
      <c r="V342" s="31">
        <v>862902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862902</v>
      </c>
      <c r="AD342" s="31" t="s">
        <v>69</v>
      </c>
      <c r="AE342" s="31" t="s">
        <v>69</v>
      </c>
      <c r="AF342" s="56">
        <f t="shared" si="5"/>
        <v>34.087504621889906</v>
      </c>
      <c r="AG342" s="14"/>
    </row>
    <row r="343" spans="1:33" ht="42" x14ac:dyDescent="0.3">
      <c r="A343" s="39" t="s">
        <v>813</v>
      </c>
      <c r="B343" s="40" t="s">
        <v>410</v>
      </c>
      <c r="C343" s="41" t="s">
        <v>836</v>
      </c>
      <c r="D343" s="31">
        <v>25439968</v>
      </c>
      <c r="E343" s="31" t="s">
        <v>69</v>
      </c>
      <c r="F343" s="31">
        <v>25439968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25439968</v>
      </c>
      <c r="N343" s="31" t="s">
        <v>69</v>
      </c>
      <c r="O343" s="31" t="s">
        <v>69</v>
      </c>
      <c r="P343" s="32" t="s">
        <v>69</v>
      </c>
      <c r="Q343" s="39" t="s">
        <v>813</v>
      </c>
      <c r="R343" s="40" t="s">
        <v>410</v>
      </c>
      <c r="S343" s="41" t="s">
        <v>836</v>
      </c>
      <c r="T343" s="31">
        <v>8597465.5500000007</v>
      </c>
      <c r="U343" s="31" t="s">
        <v>69</v>
      </c>
      <c r="V343" s="31">
        <v>8597465.5500000007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8597465.5500000007</v>
      </c>
      <c r="AD343" s="31" t="s">
        <v>69</v>
      </c>
      <c r="AE343" s="31" t="s">
        <v>69</v>
      </c>
      <c r="AF343" s="56">
        <f t="shared" si="5"/>
        <v>33.795111495423271</v>
      </c>
      <c r="AG343" s="14"/>
    </row>
    <row r="344" spans="1:33" ht="42" x14ac:dyDescent="0.3">
      <c r="A344" s="39" t="s">
        <v>681</v>
      </c>
      <c r="B344" s="40" t="s">
        <v>410</v>
      </c>
      <c r="C344" s="41" t="s">
        <v>837</v>
      </c>
      <c r="D344" s="31">
        <v>780</v>
      </c>
      <c r="E344" s="31" t="s">
        <v>69</v>
      </c>
      <c r="F344" s="31">
        <v>780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780</v>
      </c>
      <c r="N344" s="31" t="s">
        <v>69</v>
      </c>
      <c r="O344" s="31" t="s">
        <v>69</v>
      </c>
      <c r="P344" s="32" t="s">
        <v>69</v>
      </c>
      <c r="Q344" s="39" t="s">
        <v>681</v>
      </c>
      <c r="R344" s="40" t="s">
        <v>410</v>
      </c>
      <c r="S344" s="41" t="s">
        <v>837</v>
      </c>
      <c r="T344" s="31">
        <v>2.1</v>
      </c>
      <c r="U344" s="31" t="s">
        <v>69</v>
      </c>
      <c r="V344" s="31">
        <v>2.1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2.1</v>
      </c>
      <c r="AD344" s="31" t="s">
        <v>69</v>
      </c>
      <c r="AE344" s="31" t="s">
        <v>69</v>
      </c>
      <c r="AF344" s="56">
        <f t="shared" si="5"/>
        <v>0.26923076923076927</v>
      </c>
      <c r="AG344" s="14"/>
    </row>
    <row r="345" spans="1:33" ht="31.8" x14ac:dyDescent="0.3">
      <c r="A345" s="39" t="s">
        <v>683</v>
      </c>
      <c r="B345" s="40" t="s">
        <v>410</v>
      </c>
      <c r="C345" s="41" t="s">
        <v>838</v>
      </c>
      <c r="D345" s="31">
        <v>780</v>
      </c>
      <c r="E345" s="31" t="s">
        <v>69</v>
      </c>
      <c r="F345" s="31">
        <v>780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780</v>
      </c>
      <c r="N345" s="31" t="s">
        <v>69</v>
      </c>
      <c r="O345" s="31" t="s">
        <v>69</v>
      </c>
      <c r="P345" s="32" t="s">
        <v>69</v>
      </c>
      <c r="Q345" s="39" t="s">
        <v>683</v>
      </c>
      <c r="R345" s="40" t="s">
        <v>410</v>
      </c>
      <c r="S345" s="41" t="s">
        <v>838</v>
      </c>
      <c r="T345" s="31">
        <v>2.1</v>
      </c>
      <c r="U345" s="31" t="s">
        <v>69</v>
      </c>
      <c r="V345" s="31">
        <v>2.1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2.1</v>
      </c>
      <c r="AD345" s="31" t="s">
        <v>69</v>
      </c>
      <c r="AE345" s="31" t="s">
        <v>69</v>
      </c>
      <c r="AF345" s="56">
        <f t="shared" si="5"/>
        <v>0.26923076923076927</v>
      </c>
      <c r="AG345" s="14"/>
    </row>
    <row r="346" spans="1:33" ht="52.2" x14ac:dyDescent="0.3">
      <c r="A346" s="39" t="s">
        <v>685</v>
      </c>
      <c r="B346" s="40" t="s">
        <v>410</v>
      </c>
      <c r="C346" s="41" t="s">
        <v>839</v>
      </c>
      <c r="D346" s="31">
        <v>780</v>
      </c>
      <c r="E346" s="31" t="s">
        <v>69</v>
      </c>
      <c r="F346" s="31">
        <v>780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780</v>
      </c>
      <c r="N346" s="31" t="s">
        <v>69</v>
      </c>
      <c r="O346" s="31" t="s">
        <v>69</v>
      </c>
      <c r="P346" s="32" t="s">
        <v>69</v>
      </c>
      <c r="Q346" s="39" t="s">
        <v>685</v>
      </c>
      <c r="R346" s="40" t="s">
        <v>410</v>
      </c>
      <c r="S346" s="41" t="s">
        <v>839</v>
      </c>
      <c r="T346" s="31">
        <v>2.1</v>
      </c>
      <c r="U346" s="31" t="s">
        <v>69</v>
      </c>
      <c r="V346" s="31">
        <v>2.1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2.1</v>
      </c>
      <c r="AD346" s="31" t="s">
        <v>69</v>
      </c>
      <c r="AE346" s="31" t="s">
        <v>69</v>
      </c>
      <c r="AF346" s="56">
        <f t="shared" si="5"/>
        <v>0.26923076923076927</v>
      </c>
      <c r="AG346" s="14"/>
    </row>
    <row r="347" spans="1:33" ht="31.8" x14ac:dyDescent="0.3">
      <c r="A347" s="39" t="s">
        <v>840</v>
      </c>
      <c r="B347" s="40" t="s">
        <v>410</v>
      </c>
      <c r="C347" s="41" t="s">
        <v>841</v>
      </c>
      <c r="D347" s="31">
        <v>6056000</v>
      </c>
      <c r="E347" s="31" t="s">
        <v>69</v>
      </c>
      <c r="F347" s="31">
        <v>6056000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6056000</v>
      </c>
      <c r="N347" s="31" t="s">
        <v>69</v>
      </c>
      <c r="O347" s="31" t="s">
        <v>69</v>
      </c>
      <c r="P347" s="32" t="s">
        <v>69</v>
      </c>
      <c r="Q347" s="39" t="s">
        <v>840</v>
      </c>
      <c r="R347" s="40" t="s">
        <v>410</v>
      </c>
      <c r="S347" s="41" t="s">
        <v>841</v>
      </c>
      <c r="T347" s="31">
        <v>1850308.83</v>
      </c>
      <c r="U347" s="31" t="s">
        <v>69</v>
      </c>
      <c r="V347" s="31">
        <v>1850308.83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1850308.83</v>
      </c>
      <c r="AD347" s="31" t="s">
        <v>69</v>
      </c>
      <c r="AE347" s="31" t="s">
        <v>69</v>
      </c>
      <c r="AF347" s="56">
        <f t="shared" si="5"/>
        <v>30.553316215323644</v>
      </c>
      <c r="AG347" s="14"/>
    </row>
    <row r="348" spans="1:33" ht="62.4" x14ac:dyDescent="0.3">
      <c r="A348" s="39" t="s">
        <v>415</v>
      </c>
      <c r="B348" s="40" t="s">
        <v>410</v>
      </c>
      <c r="C348" s="41" t="s">
        <v>842</v>
      </c>
      <c r="D348" s="31">
        <v>5669960</v>
      </c>
      <c r="E348" s="31" t="s">
        <v>69</v>
      </c>
      <c r="F348" s="31">
        <v>5669960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5669960</v>
      </c>
      <c r="N348" s="31" t="s">
        <v>69</v>
      </c>
      <c r="O348" s="31" t="s">
        <v>69</v>
      </c>
      <c r="P348" s="32" t="s">
        <v>69</v>
      </c>
      <c r="Q348" s="39" t="s">
        <v>415</v>
      </c>
      <c r="R348" s="40" t="s">
        <v>410</v>
      </c>
      <c r="S348" s="41" t="s">
        <v>842</v>
      </c>
      <c r="T348" s="31">
        <v>1833232.12</v>
      </c>
      <c r="U348" s="31" t="s">
        <v>69</v>
      </c>
      <c r="V348" s="31">
        <v>1833232.12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1833232.12</v>
      </c>
      <c r="AD348" s="31" t="s">
        <v>69</v>
      </c>
      <c r="AE348" s="31" t="s">
        <v>69</v>
      </c>
      <c r="AF348" s="56">
        <f t="shared" si="5"/>
        <v>32.332364249483241</v>
      </c>
      <c r="AG348" s="14"/>
    </row>
    <row r="349" spans="1:33" ht="42" x14ac:dyDescent="0.3">
      <c r="A349" s="39" t="s">
        <v>417</v>
      </c>
      <c r="B349" s="40" t="s">
        <v>410</v>
      </c>
      <c r="C349" s="41" t="s">
        <v>843</v>
      </c>
      <c r="D349" s="31">
        <v>5669960</v>
      </c>
      <c r="E349" s="31" t="s">
        <v>69</v>
      </c>
      <c r="F349" s="31">
        <v>5669960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5669960</v>
      </c>
      <c r="N349" s="31" t="s">
        <v>69</v>
      </c>
      <c r="O349" s="31" t="s">
        <v>69</v>
      </c>
      <c r="P349" s="32" t="s">
        <v>69</v>
      </c>
      <c r="Q349" s="39" t="s">
        <v>417</v>
      </c>
      <c r="R349" s="40" t="s">
        <v>410</v>
      </c>
      <c r="S349" s="41" t="s">
        <v>843</v>
      </c>
      <c r="T349" s="31">
        <v>1833232.12</v>
      </c>
      <c r="U349" s="31" t="s">
        <v>69</v>
      </c>
      <c r="V349" s="31">
        <v>1833232.12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1833232.12</v>
      </c>
      <c r="AD349" s="31" t="s">
        <v>69</v>
      </c>
      <c r="AE349" s="31" t="s">
        <v>69</v>
      </c>
      <c r="AF349" s="56">
        <f t="shared" si="5"/>
        <v>32.332364249483241</v>
      </c>
      <c r="AG349" s="14"/>
    </row>
    <row r="350" spans="1:33" ht="31.8" x14ac:dyDescent="0.3">
      <c r="A350" s="39" t="s">
        <v>419</v>
      </c>
      <c r="B350" s="40" t="s">
        <v>410</v>
      </c>
      <c r="C350" s="41" t="s">
        <v>844</v>
      </c>
      <c r="D350" s="31">
        <v>4354808</v>
      </c>
      <c r="E350" s="31" t="s">
        <v>69</v>
      </c>
      <c r="F350" s="31">
        <v>4354808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4354808</v>
      </c>
      <c r="N350" s="31" t="s">
        <v>69</v>
      </c>
      <c r="O350" s="31" t="s">
        <v>69</v>
      </c>
      <c r="P350" s="32" t="s">
        <v>69</v>
      </c>
      <c r="Q350" s="39" t="s">
        <v>419</v>
      </c>
      <c r="R350" s="40" t="s">
        <v>410</v>
      </c>
      <c r="S350" s="41" t="s">
        <v>844</v>
      </c>
      <c r="T350" s="31">
        <v>1461802.39</v>
      </c>
      <c r="U350" s="31" t="s">
        <v>69</v>
      </c>
      <c r="V350" s="31">
        <v>1461802.39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1461802.39</v>
      </c>
      <c r="AD350" s="31" t="s">
        <v>69</v>
      </c>
      <c r="AE350" s="31" t="s">
        <v>69</v>
      </c>
      <c r="AF350" s="56">
        <f t="shared" si="5"/>
        <v>33.567550854136393</v>
      </c>
      <c r="AG350" s="14"/>
    </row>
    <row r="351" spans="1:33" ht="52.2" x14ac:dyDescent="0.3">
      <c r="A351" s="39" t="s">
        <v>423</v>
      </c>
      <c r="B351" s="40" t="s">
        <v>410</v>
      </c>
      <c r="C351" s="41" t="s">
        <v>845</v>
      </c>
      <c r="D351" s="31">
        <v>1315152</v>
      </c>
      <c r="E351" s="31" t="s">
        <v>69</v>
      </c>
      <c r="F351" s="31">
        <v>1315152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1315152</v>
      </c>
      <c r="N351" s="31" t="s">
        <v>69</v>
      </c>
      <c r="O351" s="31" t="s">
        <v>69</v>
      </c>
      <c r="P351" s="32" t="s">
        <v>69</v>
      </c>
      <c r="Q351" s="39" t="s">
        <v>423</v>
      </c>
      <c r="R351" s="40" t="s">
        <v>410</v>
      </c>
      <c r="S351" s="41" t="s">
        <v>845</v>
      </c>
      <c r="T351" s="31">
        <v>371429.73</v>
      </c>
      <c r="U351" s="31" t="s">
        <v>69</v>
      </c>
      <c r="V351" s="31">
        <v>371429.73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371429.73</v>
      </c>
      <c r="AD351" s="31" t="s">
        <v>69</v>
      </c>
      <c r="AE351" s="31" t="s">
        <v>69</v>
      </c>
      <c r="AF351" s="56">
        <f t="shared" si="5"/>
        <v>28.242342330012043</v>
      </c>
      <c r="AG351" s="14"/>
    </row>
    <row r="352" spans="1:33" ht="42" x14ac:dyDescent="0.3">
      <c r="A352" s="39" t="s">
        <v>432</v>
      </c>
      <c r="B352" s="40" t="s">
        <v>410</v>
      </c>
      <c r="C352" s="41" t="s">
        <v>846</v>
      </c>
      <c r="D352" s="31">
        <v>386040</v>
      </c>
      <c r="E352" s="31" t="s">
        <v>69</v>
      </c>
      <c r="F352" s="31">
        <v>386040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386040</v>
      </c>
      <c r="N352" s="31" t="s">
        <v>69</v>
      </c>
      <c r="O352" s="31" t="s">
        <v>69</v>
      </c>
      <c r="P352" s="32" t="s">
        <v>69</v>
      </c>
      <c r="Q352" s="39" t="s">
        <v>432</v>
      </c>
      <c r="R352" s="40" t="s">
        <v>410</v>
      </c>
      <c r="S352" s="41" t="s">
        <v>846</v>
      </c>
      <c r="T352" s="31">
        <v>17076.71</v>
      </c>
      <c r="U352" s="31" t="s">
        <v>69</v>
      </c>
      <c r="V352" s="31">
        <v>17076.71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17076.71</v>
      </c>
      <c r="AD352" s="31" t="s">
        <v>69</v>
      </c>
      <c r="AE352" s="31" t="s">
        <v>69</v>
      </c>
      <c r="AF352" s="56">
        <f t="shared" si="5"/>
        <v>4.4235597347425131</v>
      </c>
      <c r="AG352" s="14"/>
    </row>
    <row r="353" spans="1:33" ht="42" x14ac:dyDescent="0.3">
      <c r="A353" s="39" t="s">
        <v>434</v>
      </c>
      <c r="B353" s="40" t="s">
        <v>410</v>
      </c>
      <c r="C353" s="41" t="s">
        <v>847</v>
      </c>
      <c r="D353" s="31">
        <v>386040</v>
      </c>
      <c r="E353" s="31" t="s">
        <v>69</v>
      </c>
      <c r="F353" s="31">
        <v>386040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386040</v>
      </c>
      <c r="N353" s="31" t="s">
        <v>69</v>
      </c>
      <c r="O353" s="31" t="s">
        <v>69</v>
      </c>
      <c r="P353" s="32" t="s">
        <v>69</v>
      </c>
      <c r="Q353" s="39" t="s">
        <v>434</v>
      </c>
      <c r="R353" s="40" t="s">
        <v>410</v>
      </c>
      <c r="S353" s="41" t="s">
        <v>847</v>
      </c>
      <c r="T353" s="31">
        <v>17076.71</v>
      </c>
      <c r="U353" s="31" t="s">
        <v>69</v>
      </c>
      <c r="V353" s="31">
        <v>17076.71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17076.71</v>
      </c>
      <c r="AD353" s="31" t="s">
        <v>69</v>
      </c>
      <c r="AE353" s="31" t="s">
        <v>69</v>
      </c>
      <c r="AF353" s="56">
        <f t="shared" si="5"/>
        <v>4.4235597347425131</v>
      </c>
      <c r="AG353" s="14"/>
    </row>
    <row r="354" spans="1:33" ht="31.8" x14ac:dyDescent="0.3">
      <c r="A354" s="39" t="s">
        <v>436</v>
      </c>
      <c r="B354" s="40" t="s">
        <v>410</v>
      </c>
      <c r="C354" s="41" t="s">
        <v>848</v>
      </c>
      <c r="D354" s="31">
        <v>386040</v>
      </c>
      <c r="E354" s="31" t="s">
        <v>69</v>
      </c>
      <c r="F354" s="31">
        <v>386040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386040</v>
      </c>
      <c r="N354" s="31" t="s">
        <v>69</v>
      </c>
      <c r="O354" s="31" t="s">
        <v>69</v>
      </c>
      <c r="P354" s="32" t="s">
        <v>69</v>
      </c>
      <c r="Q354" s="39" t="s">
        <v>436</v>
      </c>
      <c r="R354" s="40" t="s">
        <v>410</v>
      </c>
      <c r="S354" s="41" t="s">
        <v>848</v>
      </c>
      <c r="T354" s="31">
        <v>17076.71</v>
      </c>
      <c r="U354" s="31" t="s">
        <v>69</v>
      </c>
      <c r="V354" s="31">
        <v>17076.71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17076.71</v>
      </c>
      <c r="AD354" s="31" t="s">
        <v>69</v>
      </c>
      <c r="AE354" s="31" t="s">
        <v>69</v>
      </c>
      <c r="AF354" s="56">
        <f t="shared" si="5"/>
        <v>4.4235597347425131</v>
      </c>
      <c r="AG354" s="14"/>
    </row>
    <row r="355" spans="1:33" ht="31.8" x14ac:dyDescent="0.3">
      <c r="A355" s="39" t="s">
        <v>849</v>
      </c>
      <c r="B355" s="40" t="s">
        <v>410</v>
      </c>
      <c r="C355" s="41" t="s">
        <v>850</v>
      </c>
      <c r="D355" s="31">
        <v>179669201.15000001</v>
      </c>
      <c r="E355" s="31" t="s">
        <v>69</v>
      </c>
      <c r="F355" s="31">
        <v>179669201.15000001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179669201.15000001</v>
      </c>
      <c r="N355" s="31" t="s">
        <v>69</v>
      </c>
      <c r="O355" s="31" t="s">
        <v>69</v>
      </c>
      <c r="P355" s="32" t="s">
        <v>69</v>
      </c>
      <c r="Q355" s="39" t="s">
        <v>849</v>
      </c>
      <c r="R355" s="40" t="s">
        <v>410</v>
      </c>
      <c r="S355" s="41" t="s">
        <v>850</v>
      </c>
      <c r="T355" s="31">
        <v>44233748.5</v>
      </c>
      <c r="U355" s="31" t="s">
        <v>69</v>
      </c>
      <c r="V355" s="31">
        <v>44233748.5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44233748.5</v>
      </c>
      <c r="AD355" s="31" t="s">
        <v>69</v>
      </c>
      <c r="AE355" s="31" t="s">
        <v>69</v>
      </c>
      <c r="AF355" s="56">
        <f t="shared" si="5"/>
        <v>24.619549826500688</v>
      </c>
      <c r="AG355" s="14"/>
    </row>
    <row r="356" spans="1:33" ht="31.8" x14ac:dyDescent="0.3">
      <c r="A356" s="39" t="s">
        <v>851</v>
      </c>
      <c r="B356" s="40" t="s">
        <v>410</v>
      </c>
      <c r="C356" s="41" t="s">
        <v>852</v>
      </c>
      <c r="D356" s="31">
        <v>179669201.15000001</v>
      </c>
      <c r="E356" s="31" t="s">
        <v>69</v>
      </c>
      <c r="F356" s="31">
        <v>179669201.15000001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179669201.15000001</v>
      </c>
      <c r="N356" s="31" t="s">
        <v>69</v>
      </c>
      <c r="O356" s="31" t="s">
        <v>69</v>
      </c>
      <c r="P356" s="32" t="s">
        <v>69</v>
      </c>
      <c r="Q356" s="39" t="s">
        <v>851</v>
      </c>
      <c r="R356" s="40" t="s">
        <v>410</v>
      </c>
      <c r="S356" s="41" t="s">
        <v>852</v>
      </c>
      <c r="T356" s="31">
        <v>44233748.5</v>
      </c>
      <c r="U356" s="31" t="s">
        <v>69</v>
      </c>
      <c r="V356" s="31">
        <v>44233748.5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44233748.5</v>
      </c>
      <c r="AD356" s="31" t="s">
        <v>69</v>
      </c>
      <c r="AE356" s="31" t="s">
        <v>69</v>
      </c>
      <c r="AF356" s="56">
        <f t="shared" si="5"/>
        <v>24.619549826500688</v>
      </c>
      <c r="AG356" s="14"/>
    </row>
    <row r="357" spans="1:33" ht="62.4" x14ac:dyDescent="0.3">
      <c r="A357" s="39" t="s">
        <v>415</v>
      </c>
      <c r="B357" s="40" t="s">
        <v>410</v>
      </c>
      <c r="C357" s="41" t="s">
        <v>853</v>
      </c>
      <c r="D357" s="31">
        <v>104543800</v>
      </c>
      <c r="E357" s="31" t="s">
        <v>69</v>
      </c>
      <c r="F357" s="31">
        <v>104543800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104543800</v>
      </c>
      <c r="N357" s="31" t="s">
        <v>69</v>
      </c>
      <c r="O357" s="31" t="s">
        <v>69</v>
      </c>
      <c r="P357" s="32" t="s">
        <v>69</v>
      </c>
      <c r="Q357" s="39" t="s">
        <v>415</v>
      </c>
      <c r="R357" s="40" t="s">
        <v>410</v>
      </c>
      <c r="S357" s="41" t="s">
        <v>853</v>
      </c>
      <c r="T357" s="31">
        <v>32211901.18</v>
      </c>
      <c r="U357" s="31" t="s">
        <v>69</v>
      </c>
      <c r="V357" s="31">
        <v>32211901.18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32211901.18</v>
      </c>
      <c r="AD357" s="31" t="s">
        <v>69</v>
      </c>
      <c r="AE357" s="31" t="s">
        <v>69</v>
      </c>
      <c r="AF357" s="56">
        <f t="shared" si="5"/>
        <v>30.811871368746878</v>
      </c>
      <c r="AG357" s="14"/>
    </row>
    <row r="358" spans="1:33" ht="31.8" x14ac:dyDescent="0.3">
      <c r="A358" s="39" t="s">
        <v>547</v>
      </c>
      <c r="B358" s="40" t="s">
        <v>410</v>
      </c>
      <c r="C358" s="41" t="s">
        <v>854</v>
      </c>
      <c r="D358" s="31">
        <v>104543800</v>
      </c>
      <c r="E358" s="31" t="s">
        <v>69</v>
      </c>
      <c r="F358" s="31">
        <v>104543800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104543800</v>
      </c>
      <c r="N358" s="31" t="s">
        <v>69</v>
      </c>
      <c r="O358" s="31" t="s">
        <v>69</v>
      </c>
      <c r="P358" s="32" t="s">
        <v>69</v>
      </c>
      <c r="Q358" s="39" t="s">
        <v>547</v>
      </c>
      <c r="R358" s="40" t="s">
        <v>410</v>
      </c>
      <c r="S358" s="41" t="s">
        <v>854</v>
      </c>
      <c r="T358" s="31">
        <v>32211901.18</v>
      </c>
      <c r="U358" s="31" t="s">
        <v>69</v>
      </c>
      <c r="V358" s="31">
        <v>32211901.18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32211901.18</v>
      </c>
      <c r="AD358" s="31" t="s">
        <v>69</v>
      </c>
      <c r="AE358" s="31" t="s">
        <v>69</v>
      </c>
      <c r="AF358" s="56">
        <f t="shared" si="5"/>
        <v>30.811871368746878</v>
      </c>
      <c r="AG358" s="14"/>
    </row>
    <row r="359" spans="1:33" ht="31.8" x14ac:dyDescent="0.3">
      <c r="A359" s="39" t="s">
        <v>549</v>
      </c>
      <c r="B359" s="40" t="s">
        <v>410</v>
      </c>
      <c r="C359" s="41" t="s">
        <v>855</v>
      </c>
      <c r="D359" s="31">
        <v>77538300</v>
      </c>
      <c r="E359" s="31" t="s">
        <v>69</v>
      </c>
      <c r="F359" s="31">
        <v>77538300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77538300</v>
      </c>
      <c r="N359" s="31" t="s">
        <v>69</v>
      </c>
      <c r="O359" s="31" t="s">
        <v>69</v>
      </c>
      <c r="P359" s="32" t="s">
        <v>69</v>
      </c>
      <c r="Q359" s="39" t="s">
        <v>549</v>
      </c>
      <c r="R359" s="40" t="s">
        <v>410</v>
      </c>
      <c r="S359" s="41" t="s">
        <v>855</v>
      </c>
      <c r="T359" s="31">
        <v>25197745.960000001</v>
      </c>
      <c r="U359" s="31" t="s">
        <v>69</v>
      </c>
      <c r="V359" s="31">
        <v>25197745.960000001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25197745.960000001</v>
      </c>
      <c r="AD359" s="31" t="s">
        <v>69</v>
      </c>
      <c r="AE359" s="31" t="s">
        <v>69</v>
      </c>
      <c r="AF359" s="56">
        <f t="shared" si="5"/>
        <v>32.497160706386389</v>
      </c>
      <c r="AG359" s="14"/>
    </row>
    <row r="360" spans="1:33" ht="42" x14ac:dyDescent="0.3">
      <c r="A360" s="39" t="s">
        <v>551</v>
      </c>
      <c r="B360" s="40" t="s">
        <v>410</v>
      </c>
      <c r="C360" s="41" t="s">
        <v>856</v>
      </c>
      <c r="D360" s="31">
        <v>2277100</v>
      </c>
      <c r="E360" s="31" t="s">
        <v>69</v>
      </c>
      <c r="F360" s="31">
        <v>2277100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2277100</v>
      </c>
      <c r="N360" s="31" t="s">
        <v>69</v>
      </c>
      <c r="O360" s="31" t="s">
        <v>69</v>
      </c>
      <c r="P360" s="32" t="s">
        <v>69</v>
      </c>
      <c r="Q360" s="39" t="s">
        <v>551</v>
      </c>
      <c r="R360" s="40" t="s">
        <v>410</v>
      </c>
      <c r="S360" s="41" t="s">
        <v>856</v>
      </c>
      <c r="T360" s="31">
        <v>273936.59999999998</v>
      </c>
      <c r="U360" s="31" t="s">
        <v>69</v>
      </c>
      <c r="V360" s="31">
        <v>273936.59999999998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273936.59999999998</v>
      </c>
      <c r="AD360" s="31" t="s">
        <v>69</v>
      </c>
      <c r="AE360" s="31" t="s">
        <v>69</v>
      </c>
      <c r="AF360" s="56">
        <f t="shared" si="5"/>
        <v>12.030064555794651</v>
      </c>
      <c r="AG360" s="14"/>
    </row>
    <row r="361" spans="1:33" ht="52.2" x14ac:dyDescent="0.3">
      <c r="A361" s="39" t="s">
        <v>660</v>
      </c>
      <c r="B361" s="40" t="s">
        <v>410</v>
      </c>
      <c r="C361" s="41" t="s">
        <v>857</v>
      </c>
      <c r="D361" s="31">
        <v>1021100</v>
      </c>
      <c r="E361" s="31" t="s">
        <v>69</v>
      </c>
      <c r="F361" s="31">
        <v>1021100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1021100</v>
      </c>
      <c r="N361" s="31" t="s">
        <v>69</v>
      </c>
      <c r="O361" s="31" t="s">
        <v>69</v>
      </c>
      <c r="P361" s="32" t="s">
        <v>69</v>
      </c>
      <c r="Q361" s="39" t="s">
        <v>660</v>
      </c>
      <c r="R361" s="40" t="s">
        <v>410</v>
      </c>
      <c r="S361" s="41" t="s">
        <v>857</v>
      </c>
      <c r="T361" s="31" t="s">
        <v>69</v>
      </c>
      <c r="U361" s="31" t="s">
        <v>69</v>
      </c>
      <c r="V361" s="31" t="s">
        <v>69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 t="s">
        <v>69</v>
      </c>
      <c r="AD361" s="31" t="s">
        <v>69</v>
      </c>
      <c r="AE361" s="31" t="s">
        <v>69</v>
      </c>
      <c r="AF361" s="56"/>
      <c r="AG361" s="14"/>
    </row>
    <row r="362" spans="1:33" ht="42" x14ac:dyDescent="0.3">
      <c r="A362" s="39" t="s">
        <v>553</v>
      </c>
      <c r="B362" s="40" t="s">
        <v>410</v>
      </c>
      <c r="C362" s="41" t="s">
        <v>858</v>
      </c>
      <c r="D362" s="31">
        <v>23707300</v>
      </c>
      <c r="E362" s="31" t="s">
        <v>69</v>
      </c>
      <c r="F362" s="31">
        <v>23707300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23707300</v>
      </c>
      <c r="N362" s="31" t="s">
        <v>69</v>
      </c>
      <c r="O362" s="31" t="s">
        <v>69</v>
      </c>
      <c r="P362" s="32" t="s">
        <v>69</v>
      </c>
      <c r="Q362" s="39" t="s">
        <v>553</v>
      </c>
      <c r="R362" s="40" t="s">
        <v>410</v>
      </c>
      <c r="S362" s="41" t="s">
        <v>858</v>
      </c>
      <c r="T362" s="31">
        <v>6740218.6200000001</v>
      </c>
      <c r="U362" s="31" t="s">
        <v>69</v>
      </c>
      <c r="V362" s="31">
        <v>6740218.6200000001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6740218.6200000001</v>
      </c>
      <c r="AD362" s="31" t="s">
        <v>69</v>
      </c>
      <c r="AE362" s="31" t="s">
        <v>69</v>
      </c>
      <c r="AF362" s="56">
        <f t="shared" si="5"/>
        <v>28.430983789803143</v>
      </c>
      <c r="AG362" s="14"/>
    </row>
    <row r="363" spans="1:33" ht="42" x14ac:dyDescent="0.3">
      <c r="A363" s="39" t="s">
        <v>432</v>
      </c>
      <c r="B363" s="40" t="s">
        <v>410</v>
      </c>
      <c r="C363" s="41" t="s">
        <v>859</v>
      </c>
      <c r="D363" s="31">
        <v>53749067.310000002</v>
      </c>
      <c r="E363" s="31" t="s">
        <v>69</v>
      </c>
      <c r="F363" s="31">
        <v>53749067.310000002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53749067.310000002</v>
      </c>
      <c r="N363" s="31" t="s">
        <v>69</v>
      </c>
      <c r="O363" s="31" t="s">
        <v>69</v>
      </c>
      <c r="P363" s="32" t="s">
        <v>69</v>
      </c>
      <c r="Q363" s="39" t="s">
        <v>432</v>
      </c>
      <c r="R363" s="40" t="s">
        <v>410</v>
      </c>
      <c r="S363" s="41" t="s">
        <v>859</v>
      </c>
      <c r="T363" s="31">
        <v>11863080.039999999</v>
      </c>
      <c r="U363" s="31" t="s">
        <v>69</v>
      </c>
      <c r="V363" s="31">
        <v>11863080.039999999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11863080.039999999</v>
      </c>
      <c r="AD363" s="31" t="s">
        <v>69</v>
      </c>
      <c r="AE363" s="31" t="s">
        <v>69</v>
      </c>
      <c r="AF363" s="56">
        <f t="shared" si="5"/>
        <v>22.071229574234632</v>
      </c>
      <c r="AG363" s="14"/>
    </row>
    <row r="364" spans="1:33" ht="42" x14ac:dyDescent="0.3">
      <c r="A364" s="39" t="s">
        <v>434</v>
      </c>
      <c r="B364" s="40" t="s">
        <v>410</v>
      </c>
      <c r="C364" s="41" t="s">
        <v>860</v>
      </c>
      <c r="D364" s="31">
        <v>53749067.310000002</v>
      </c>
      <c r="E364" s="31" t="s">
        <v>69</v>
      </c>
      <c r="F364" s="31">
        <v>53749067.310000002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53749067.310000002</v>
      </c>
      <c r="N364" s="31" t="s">
        <v>69</v>
      </c>
      <c r="O364" s="31" t="s">
        <v>69</v>
      </c>
      <c r="P364" s="32" t="s">
        <v>69</v>
      </c>
      <c r="Q364" s="39" t="s">
        <v>434</v>
      </c>
      <c r="R364" s="40" t="s">
        <v>410</v>
      </c>
      <c r="S364" s="41" t="s">
        <v>860</v>
      </c>
      <c r="T364" s="31">
        <v>11863080.039999999</v>
      </c>
      <c r="U364" s="31" t="s">
        <v>69</v>
      </c>
      <c r="V364" s="31">
        <v>11863080.039999999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11863080.039999999</v>
      </c>
      <c r="AD364" s="31" t="s">
        <v>69</v>
      </c>
      <c r="AE364" s="31" t="s">
        <v>69</v>
      </c>
      <c r="AF364" s="56">
        <f t="shared" si="5"/>
        <v>22.071229574234632</v>
      </c>
      <c r="AG364" s="14"/>
    </row>
    <row r="365" spans="1:33" ht="42" x14ac:dyDescent="0.3">
      <c r="A365" s="39" t="s">
        <v>504</v>
      </c>
      <c r="B365" s="40" t="s">
        <v>410</v>
      </c>
      <c r="C365" s="41" t="s">
        <v>861</v>
      </c>
      <c r="D365" s="31">
        <v>10518000</v>
      </c>
      <c r="E365" s="31" t="s">
        <v>69</v>
      </c>
      <c r="F365" s="31">
        <v>10518000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10518000</v>
      </c>
      <c r="N365" s="31" t="s">
        <v>69</v>
      </c>
      <c r="O365" s="31" t="s">
        <v>69</v>
      </c>
      <c r="P365" s="32" t="s">
        <v>69</v>
      </c>
      <c r="Q365" s="39" t="s">
        <v>504</v>
      </c>
      <c r="R365" s="40" t="s">
        <v>410</v>
      </c>
      <c r="S365" s="41" t="s">
        <v>861</v>
      </c>
      <c r="T365" s="31">
        <v>1218718.8400000001</v>
      </c>
      <c r="U365" s="31" t="s">
        <v>69</v>
      </c>
      <c r="V365" s="31">
        <v>1218718.8400000001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1218718.8400000001</v>
      </c>
      <c r="AD365" s="31" t="s">
        <v>69</v>
      </c>
      <c r="AE365" s="31" t="s">
        <v>69</v>
      </c>
      <c r="AF365" s="56">
        <f t="shared" si="5"/>
        <v>11.586982696330102</v>
      </c>
      <c r="AG365" s="14"/>
    </row>
    <row r="366" spans="1:33" ht="31.8" x14ac:dyDescent="0.3">
      <c r="A366" s="39" t="s">
        <v>436</v>
      </c>
      <c r="B366" s="40" t="s">
        <v>410</v>
      </c>
      <c r="C366" s="41" t="s">
        <v>862</v>
      </c>
      <c r="D366" s="31">
        <v>29507528.670000002</v>
      </c>
      <c r="E366" s="31" t="s">
        <v>69</v>
      </c>
      <c r="F366" s="31">
        <v>29507528.670000002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29507528.670000002</v>
      </c>
      <c r="N366" s="31" t="s">
        <v>69</v>
      </c>
      <c r="O366" s="31" t="s">
        <v>69</v>
      </c>
      <c r="P366" s="32" t="s">
        <v>69</v>
      </c>
      <c r="Q366" s="39" t="s">
        <v>436</v>
      </c>
      <c r="R366" s="40" t="s">
        <v>410</v>
      </c>
      <c r="S366" s="41" t="s">
        <v>862</v>
      </c>
      <c r="T366" s="31">
        <v>6334173.1100000003</v>
      </c>
      <c r="U366" s="31" t="s">
        <v>69</v>
      </c>
      <c r="V366" s="31">
        <v>6334173.1100000003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>
        <v>6334173.1100000003</v>
      </c>
      <c r="AD366" s="31" t="s">
        <v>69</v>
      </c>
      <c r="AE366" s="31" t="s">
        <v>69</v>
      </c>
      <c r="AF366" s="56">
        <f t="shared" si="5"/>
        <v>21.466294859318015</v>
      </c>
      <c r="AG366" s="14"/>
    </row>
    <row r="367" spans="1:33" ht="31.8" x14ac:dyDescent="0.3">
      <c r="A367" s="39" t="s">
        <v>454</v>
      </c>
      <c r="B367" s="40" t="s">
        <v>410</v>
      </c>
      <c r="C367" s="41" t="s">
        <v>863</v>
      </c>
      <c r="D367" s="31">
        <v>13723538.640000001</v>
      </c>
      <c r="E367" s="31" t="s">
        <v>69</v>
      </c>
      <c r="F367" s="31">
        <v>13723538.640000001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13723538.640000001</v>
      </c>
      <c r="N367" s="31" t="s">
        <v>69</v>
      </c>
      <c r="O367" s="31" t="s">
        <v>69</v>
      </c>
      <c r="P367" s="32" t="s">
        <v>69</v>
      </c>
      <c r="Q367" s="39" t="s">
        <v>454</v>
      </c>
      <c r="R367" s="40" t="s">
        <v>410</v>
      </c>
      <c r="S367" s="41" t="s">
        <v>863</v>
      </c>
      <c r="T367" s="31">
        <v>4310188.09</v>
      </c>
      <c r="U367" s="31" t="s">
        <v>69</v>
      </c>
      <c r="V367" s="31">
        <v>4310188.09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>
        <v>4310188.09</v>
      </c>
      <c r="AD367" s="31" t="s">
        <v>69</v>
      </c>
      <c r="AE367" s="31" t="s">
        <v>69</v>
      </c>
      <c r="AF367" s="56">
        <f t="shared" si="5"/>
        <v>31.407264577061007</v>
      </c>
      <c r="AG367" s="14"/>
    </row>
    <row r="368" spans="1:33" ht="42" x14ac:dyDescent="0.3">
      <c r="A368" s="39" t="s">
        <v>668</v>
      </c>
      <c r="B368" s="40" t="s">
        <v>410</v>
      </c>
      <c r="C368" s="41" t="s">
        <v>864</v>
      </c>
      <c r="D368" s="31">
        <v>20811719.84</v>
      </c>
      <c r="E368" s="31" t="s">
        <v>69</v>
      </c>
      <c r="F368" s="31">
        <v>20811719.84</v>
      </c>
      <c r="G368" s="31" t="s">
        <v>69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20811719.84</v>
      </c>
      <c r="N368" s="31" t="s">
        <v>69</v>
      </c>
      <c r="O368" s="31" t="s">
        <v>69</v>
      </c>
      <c r="P368" s="32" t="s">
        <v>69</v>
      </c>
      <c r="Q368" s="39" t="s">
        <v>668</v>
      </c>
      <c r="R368" s="40" t="s">
        <v>410</v>
      </c>
      <c r="S368" s="41" t="s">
        <v>864</v>
      </c>
      <c r="T368" s="31" t="s">
        <v>69</v>
      </c>
      <c r="U368" s="31" t="s">
        <v>69</v>
      </c>
      <c r="V368" s="31" t="s">
        <v>69</v>
      </c>
      <c r="W368" s="31" t="s">
        <v>69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 t="s">
        <v>69</v>
      </c>
      <c r="AD368" s="31" t="s">
        <v>69</v>
      </c>
      <c r="AE368" s="31" t="s">
        <v>69</v>
      </c>
      <c r="AF368" s="56"/>
      <c r="AG368" s="14"/>
    </row>
    <row r="369" spans="1:33" ht="31.8" x14ac:dyDescent="0.3">
      <c r="A369" s="39" t="s">
        <v>670</v>
      </c>
      <c r="B369" s="40" t="s">
        <v>410</v>
      </c>
      <c r="C369" s="41" t="s">
        <v>865</v>
      </c>
      <c r="D369" s="31">
        <v>20811719.84</v>
      </c>
      <c r="E369" s="31" t="s">
        <v>69</v>
      </c>
      <c r="F369" s="31">
        <v>20811719.84</v>
      </c>
      <c r="G369" s="31" t="s">
        <v>69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20811719.84</v>
      </c>
      <c r="N369" s="31" t="s">
        <v>69</v>
      </c>
      <c r="O369" s="31" t="s">
        <v>69</v>
      </c>
      <c r="P369" s="32" t="s">
        <v>69</v>
      </c>
      <c r="Q369" s="39" t="s">
        <v>670</v>
      </c>
      <c r="R369" s="40" t="s">
        <v>410</v>
      </c>
      <c r="S369" s="41" t="s">
        <v>865</v>
      </c>
      <c r="T369" s="31" t="s">
        <v>69</v>
      </c>
      <c r="U369" s="31" t="s">
        <v>69</v>
      </c>
      <c r="V369" s="31" t="s">
        <v>69</v>
      </c>
      <c r="W369" s="31" t="s">
        <v>69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 t="s">
        <v>69</v>
      </c>
      <c r="AD369" s="31" t="s">
        <v>69</v>
      </c>
      <c r="AE369" s="31" t="s">
        <v>69</v>
      </c>
      <c r="AF369" s="56"/>
      <c r="AG369" s="14"/>
    </row>
    <row r="370" spans="1:33" ht="42" x14ac:dyDescent="0.3">
      <c r="A370" s="39" t="s">
        <v>672</v>
      </c>
      <c r="B370" s="40" t="s">
        <v>410</v>
      </c>
      <c r="C370" s="41" t="s">
        <v>866</v>
      </c>
      <c r="D370" s="31">
        <v>20811719.84</v>
      </c>
      <c r="E370" s="31" t="s">
        <v>69</v>
      </c>
      <c r="F370" s="31">
        <v>20811719.84</v>
      </c>
      <c r="G370" s="31" t="s">
        <v>69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20811719.84</v>
      </c>
      <c r="N370" s="31" t="s">
        <v>69</v>
      </c>
      <c r="O370" s="31" t="s">
        <v>69</v>
      </c>
      <c r="P370" s="32" t="s">
        <v>69</v>
      </c>
      <c r="Q370" s="39" t="s">
        <v>672</v>
      </c>
      <c r="R370" s="40" t="s">
        <v>410</v>
      </c>
      <c r="S370" s="41" t="s">
        <v>866</v>
      </c>
      <c r="T370" s="31" t="s">
        <v>69</v>
      </c>
      <c r="U370" s="31" t="s">
        <v>69</v>
      </c>
      <c r="V370" s="31" t="s">
        <v>69</v>
      </c>
      <c r="W370" s="31" t="s">
        <v>69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 t="s">
        <v>69</v>
      </c>
      <c r="AD370" s="31" t="s">
        <v>69</v>
      </c>
      <c r="AE370" s="31" t="s">
        <v>69</v>
      </c>
      <c r="AF370" s="56"/>
      <c r="AG370" s="14"/>
    </row>
    <row r="371" spans="1:33" ht="31.8" x14ac:dyDescent="0.3">
      <c r="A371" s="39" t="s">
        <v>438</v>
      </c>
      <c r="B371" s="40" t="s">
        <v>410</v>
      </c>
      <c r="C371" s="41" t="s">
        <v>867</v>
      </c>
      <c r="D371" s="31">
        <v>564614</v>
      </c>
      <c r="E371" s="31" t="s">
        <v>69</v>
      </c>
      <c r="F371" s="31">
        <v>564614</v>
      </c>
      <c r="G371" s="31" t="s">
        <v>69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564614</v>
      </c>
      <c r="N371" s="31" t="s">
        <v>69</v>
      </c>
      <c r="O371" s="31" t="s">
        <v>69</v>
      </c>
      <c r="P371" s="32" t="s">
        <v>69</v>
      </c>
      <c r="Q371" s="39" t="s">
        <v>438</v>
      </c>
      <c r="R371" s="40" t="s">
        <v>410</v>
      </c>
      <c r="S371" s="41" t="s">
        <v>867</v>
      </c>
      <c r="T371" s="31">
        <v>158767.28</v>
      </c>
      <c r="U371" s="31" t="s">
        <v>69</v>
      </c>
      <c r="V371" s="31">
        <v>158767.28</v>
      </c>
      <c r="W371" s="31" t="s">
        <v>69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>
        <v>158767.28</v>
      </c>
      <c r="AD371" s="31" t="s">
        <v>69</v>
      </c>
      <c r="AE371" s="31" t="s">
        <v>69</v>
      </c>
      <c r="AF371" s="56">
        <f t="shared" si="5"/>
        <v>28.119614462269798</v>
      </c>
      <c r="AG371" s="14"/>
    </row>
    <row r="372" spans="1:33" ht="31.8" x14ac:dyDescent="0.3">
      <c r="A372" s="39" t="s">
        <v>440</v>
      </c>
      <c r="B372" s="40" t="s">
        <v>410</v>
      </c>
      <c r="C372" s="41" t="s">
        <v>868</v>
      </c>
      <c r="D372" s="31">
        <v>564614</v>
      </c>
      <c r="E372" s="31" t="s">
        <v>69</v>
      </c>
      <c r="F372" s="31">
        <v>564614</v>
      </c>
      <c r="G372" s="31" t="s">
        <v>69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564614</v>
      </c>
      <c r="N372" s="31" t="s">
        <v>69</v>
      </c>
      <c r="O372" s="31" t="s">
        <v>69</v>
      </c>
      <c r="P372" s="32" t="s">
        <v>69</v>
      </c>
      <c r="Q372" s="39" t="s">
        <v>440</v>
      </c>
      <c r="R372" s="40" t="s">
        <v>410</v>
      </c>
      <c r="S372" s="41" t="s">
        <v>868</v>
      </c>
      <c r="T372" s="31">
        <v>158767.28</v>
      </c>
      <c r="U372" s="31" t="s">
        <v>69</v>
      </c>
      <c r="V372" s="31">
        <v>158767.28</v>
      </c>
      <c r="W372" s="31" t="s">
        <v>69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>
        <v>158767.28</v>
      </c>
      <c r="AD372" s="31" t="s">
        <v>69</v>
      </c>
      <c r="AE372" s="31" t="s">
        <v>69</v>
      </c>
      <c r="AF372" s="56">
        <f t="shared" si="5"/>
        <v>28.119614462269798</v>
      </c>
      <c r="AG372" s="14"/>
    </row>
    <row r="373" spans="1:33" ht="31.8" x14ac:dyDescent="0.3">
      <c r="A373" s="39" t="s">
        <v>467</v>
      </c>
      <c r="B373" s="40" t="s">
        <v>410</v>
      </c>
      <c r="C373" s="41" t="s">
        <v>869</v>
      </c>
      <c r="D373" s="31">
        <v>535090.72</v>
      </c>
      <c r="E373" s="31" t="s">
        <v>69</v>
      </c>
      <c r="F373" s="31">
        <v>535090.72</v>
      </c>
      <c r="G373" s="31" t="s">
        <v>69</v>
      </c>
      <c r="H373" s="31" t="s">
        <v>69</v>
      </c>
      <c r="I373" s="31" t="s">
        <v>69</v>
      </c>
      <c r="J373" s="31" t="s">
        <v>69</v>
      </c>
      <c r="K373" s="31" t="s">
        <v>69</v>
      </c>
      <c r="L373" s="31" t="s">
        <v>69</v>
      </c>
      <c r="M373" s="31">
        <v>535090.72</v>
      </c>
      <c r="N373" s="31" t="s">
        <v>69</v>
      </c>
      <c r="O373" s="31" t="s">
        <v>69</v>
      </c>
      <c r="P373" s="32" t="s">
        <v>69</v>
      </c>
      <c r="Q373" s="39" t="s">
        <v>467</v>
      </c>
      <c r="R373" s="40" t="s">
        <v>410</v>
      </c>
      <c r="S373" s="41" t="s">
        <v>869</v>
      </c>
      <c r="T373" s="31">
        <v>138446</v>
      </c>
      <c r="U373" s="31" t="s">
        <v>69</v>
      </c>
      <c r="V373" s="31">
        <v>138446</v>
      </c>
      <c r="W373" s="31" t="s">
        <v>69</v>
      </c>
      <c r="X373" s="31" t="s">
        <v>69</v>
      </c>
      <c r="Y373" s="31" t="s">
        <v>69</v>
      </c>
      <c r="Z373" s="31" t="s">
        <v>69</v>
      </c>
      <c r="AA373" s="31" t="s">
        <v>69</v>
      </c>
      <c r="AB373" s="31" t="s">
        <v>69</v>
      </c>
      <c r="AC373" s="31">
        <v>138446</v>
      </c>
      <c r="AD373" s="31" t="s">
        <v>69</v>
      </c>
      <c r="AE373" s="31" t="s">
        <v>69</v>
      </c>
      <c r="AF373" s="56">
        <f t="shared" si="5"/>
        <v>25.873369659634537</v>
      </c>
      <c r="AG373" s="14"/>
    </row>
    <row r="374" spans="1:33" ht="31.8" x14ac:dyDescent="0.3">
      <c r="A374" s="39" t="s">
        <v>442</v>
      </c>
      <c r="B374" s="40" t="s">
        <v>410</v>
      </c>
      <c r="C374" s="41" t="s">
        <v>870</v>
      </c>
      <c r="D374" s="31">
        <v>29523.279999999999</v>
      </c>
      <c r="E374" s="31" t="s">
        <v>69</v>
      </c>
      <c r="F374" s="31">
        <v>29523.279999999999</v>
      </c>
      <c r="G374" s="31" t="s">
        <v>69</v>
      </c>
      <c r="H374" s="31" t="s">
        <v>69</v>
      </c>
      <c r="I374" s="31" t="s">
        <v>69</v>
      </c>
      <c r="J374" s="31" t="s">
        <v>69</v>
      </c>
      <c r="K374" s="31" t="s">
        <v>69</v>
      </c>
      <c r="L374" s="31" t="s">
        <v>69</v>
      </c>
      <c r="M374" s="31">
        <v>29523.279999999999</v>
      </c>
      <c r="N374" s="31" t="s">
        <v>69</v>
      </c>
      <c r="O374" s="31" t="s">
        <v>69</v>
      </c>
      <c r="P374" s="32" t="s">
        <v>69</v>
      </c>
      <c r="Q374" s="39" t="s">
        <v>442</v>
      </c>
      <c r="R374" s="40" t="s">
        <v>410</v>
      </c>
      <c r="S374" s="41" t="s">
        <v>870</v>
      </c>
      <c r="T374" s="31">
        <v>20321.28</v>
      </c>
      <c r="U374" s="31" t="s">
        <v>69</v>
      </c>
      <c r="V374" s="31">
        <v>20321.28</v>
      </c>
      <c r="W374" s="31" t="s">
        <v>69</v>
      </c>
      <c r="X374" s="31" t="s">
        <v>69</v>
      </c>
      <c r="Y374" s="31" t="s">
        <v>69</v>
      </c>
      <c r="Z374" s="31" t="s">
        <v>69</v>
      </c>
      <c r="AA374" s="31" t="s">
        <v>69</v>
      </c>
      <c r="AB374" s="31" t="s">
        <v>69</v>
      </c>
      <c r="AC374" s="31">
        <v>20321.28</v>
      </c>
      <c r="AD374" s="31" t="s">
        <v>69</v>
      </c>
      <c r="AE374" s="31" t="s">
        <v>69</v>
      </c>
      <c r="AF374" s="56">
        <f t="shared" si="5"/>
        <v>68.831376459526169</v>
      </c>
      <c r="AG374" s="14"/>
    </row>
    <row r="375" spans="1:33" ht="31.8" x14ac:dyDescent="0.3">
      <c r="A375" s="39" t="s">
        <v>871</v>
      </c>
      <c r="B375" s="40" t="s">
        <v>410</v>
      </c>
      <c r="C375" s="41" t="s">
        <v>872</v>
      </c>
      <c r="D375" s="31">
        <v>5997000</v>
      </c>
      <c r="E375" s="31" t="s">
        <v>69</v>
      </c>
      <c r="F375" s="31">
        <v>5997000</v>
      </c>
      <c r="G375" s="31" t="s">
        <v>69</v>
      </c>
      <c r="H375" s="31" t="s">
        <v>69</v>
      </c>
      <c r="I375" s="31" t="s">
        <v>69</v>
      </c>
      <c r="J375" s="31" t="s">
        <v>69</v>
      </c>
      <c r="K375" s="31" t="s">
        <v>69</v>
      </c>
      <c r="L375" s="31" t="s">
        <v>69</v>
      </c>
      <c r="M375" s="31">
        <v>5997000</v>
      </c>
      <c r="N375" s="31" t="s">
        <v>69</v>
      </c>
      <c r="O375" s="31" t="s">
        <v>69</v>
      </c>
      <c r="P375" s="32" t="s">
        <v>69</v>
      </c>
      <c r="Q375" s="39" t="s">
        <v>871</v>
      </c>
      <c r="R375" s="40" t="s">
        <v>410</v>
      </c>
      <c r="S375" s="41" t="s">
        <v>872</v>
      </c>
      <c r="T375" s="31">
        <v>2576924.4700000002</v>
      </c>
      <c r="U375" s="31" t="s">
        <v>69</v>
      </c>
      <c r="V375" s="31">
        <v>2576924.4700000002</v>
      </c>
      <c r="W375" s="31" t="s">
        <v>69</v>
      </c>
      <c r="X375" s="31" t="s">
        <v>69</v>
      </c>
      <c r="Y375" s="31" t="s">
        <v>69</v>
      </c>
      <c r="Z375" s="31" t="s">
        <v>69</v>
      </c>
      <c r="AA375" s="31" t="s">
        <v>69</v>
      </c>
      <c r="AB375" s="31" t="s">
        <v>69</v>
      </c>
      <c r="AC375" s="31">
        <v>2576924.4700000002</v>
      </c>
      <c r="AD375" s="31" t="s">
        <v>69</v>
      </c>
      <c r="AE375" s="31" t="s">
        <v>69</v>
      </c>
      <c r="AF375" s="56">
        <f t="shared" si="5"/>
        <v>42.970226279806575</v>
      </c>
      <c r="AG375" s="14"/>
    </row>
    <row r="376" spans="1:33" ht="31.8" x14ac:dyDescent="0.3">
      <c r="A376" s="39" t="s">
        <v>873</v>
      </c>
      <c r="B376" s="40" t="s">
        <v>410</v>
      </c>
      <c r="C376" s="41" t="s">
        <v>874</v>
      </c>
      <c r="D376" s="31">
        <v>5997000</v>
      </c>
      <c r="E376" s="31" t="s">
        <v>69</v>
      </c>
      <c r="F376" s="31">
        <v>5997000</v>
      </c>
      <c r="G376" s="31" t="s">
        <v>69</v>
      </c>
      <c r="H376" s="31" t="s">
        <v>69</v>
      </c>
      <c r="I376" s="31" t="s">
        <v>69</v>
      </c>
      <c r="J376" s="31" t="s">
        <v>69</v>
      </c>
      <c r="K376" s="31" t="s">
        <v>69</v>
      </c>
      <c r="L376" s="31" t="s">
        <v>69</v>
      </c>
      <c r="M376" s="31">
        <v>5997000</v>
      </c>
      <c r="N376" s="31" t="s">
        <v>69</v>
      </c>
      <c r="O376" s="31" t="s">
        <v>69</v>
      </c>
      <c r="P376" s="32" t="s">
        <v>69</v>
      </c>
      <c r="Q376" s="39" t="s">
        <v>873</v>
      </c>
      <c r="R376" s="40" t="s">
        <v>410</v>
      </c>
      <c r="S376" s="41" t="s">
        <v>874</v>
      </c>
      <c r="T376" s="31">
        <v>2576924.4700000002</v>
      </c>
      <c r="U376" s="31" t="s">
        <v>69</v>
      </c>
      <c r="V376" s="31">
        <v>2576924.4700000002</v>
      </c>
      <c r="W376" s="31" t="s">
        <v>69</v>
      </c>
      <c r="X376" s="31" t="s">
        <v>69</v>
      </c>
      <c r="Y376" s="31" t="s">
        <v>69</v>
      </c>
      <c r="Z376" s="31" t="s">
        <v>69</v>
      </c>
      <c r="AA376" s="31" t="s">
        <v>69</v>
      </c>
      <c r="AB376" s="31" t="s">
        <v>69</v>
      </c>
      <c r="AC376" s="31">
        <v>2576924.4700000002</v>
      </c>
      <c r="AD376" s="31" t="s">
        <v>69</v>
      </c>
      <c r="AE376" s="31" t="s">
        <v>69</v>
      </c>
      <c r="AF376" s="56">
        <f t="shared" si="5"/>
        <v>42.970226279806575</v>
      </c>
      <c r="AG376" s="14"/>
    </row>
    <row r="377" spans="1:33" ht="31.8" x14ac:dyDescent="0.3">
      <c r="A377" s="39" t="s">
        <v>438</v>
      </c>
      <c r="B377" s="40" t="s">
        <v>410</v>
      </c>
      <c r="C377" s="41" t="s">
        <v>875</v>
      </c>
      <c r="D377" s="31">
        <v>5997000</v>
      </c>
      <c r="E377" s="31" t="s">
        <v>69</v>
      </c>
      <c r="F377" s="31">
        <v>5997000</v>
      </c>
      <c r="G377" s="31" t="s">
        <v>69</v>
      </c>
      <c r="H377" s="31" t="s">
        <v>69</v>
      </c>
      <c r="I377" s="31" t="s">
        <v>69</v>
      </c>
      <c r="J377" s="31" t="s">
        <v>69</v>
      </c>
      <c r="K377" s="31" t="s">
        <v>69</v>
      </c>
      <c r="L377" s="31" t="s">
        <v>69</v>
      </c>
      <c r="M377" s="31">
        <v>5997000</v>
      </c>
      <c r="N377" s="31" t="s">
        <v>69</v>
      </c>
      <c r="O377" s="31" t="s">
        <v>69</v>
      </c>
      <c r="P377" s="32" t="s">
        <v>69</v>
      </c>
      <c r="Q377" s="39" t="s">
        <v>438</v>
      </c>
      <c r="R377" s="40" t="s">
        <v>410</v>
      </c>
      <c r="S377" s="41" t="s">
        <v>875</v>
      </c>
      <c r="T377" s="31">
        <v>2576924.4700000002</v>
      </c>
      <c r="U377" s="31" t="s">
        <v>69</v>
      </c>
      <c r="V377" s="31">
        <v>2576924.4700000002</v>
      </c>
      <c r="W377" s="31" t="s">
        <v>69</v>
      </c>
      <c r="X377" s="31" t="s">
        <v>69</v>
      </c>
      <c r="Y377" s="31" t="s">
        <v>69</v>
      </c>
      <c r="Z377" s="31" t="s">
        <v>69</v>
      </c>
      <c r="AA377" s="31" t="s">
        <v>69</v>
      </c>
      <c r="AB377" s="31" t="s">
        <v>69</v>
      </c>
      <c r="AC377" s="31">
        <v>2576924.4700000002</v>
      </c>
      <c r="AD377" s="31" t="s">
        <v>69</v>
      </c>
      <c r="AE377" s="31" t="s">
        <v>69</v>
      </c>
      <c r="AF377" s="56">
        <f t="shared" si="5"/>
        <v>42.970226279806575</v>
      </c>
      <c r="AG377" s="14"/>
    </row>
    <row r="378" spans="1:33" ht="52.2" x14ac:dyDescent="0.3">
      <c r="A378" s="39" t="s">
        <v>581</v>
      </c>
      <c r="B378" s="40" t="s">
        <v>410</v>
      </c>
      <c r="C378" s="41" t="s">
        <v>876</v>
      </c>
      <c r="D378" s="31">
        <v>5997000</v>
      </c>
      <c r="E378" s="31" t="s">
        <v>69</v>
      </c>
      <c r="F378" s="31">
        <v>5997000</v>
      </c>
      <c r="G378" s="31" t="s">
        <v>69</v>
      </c>
      <c r="H378" s="31" t="s">
        <v>69</v>
      </c>
      <c r="I378" s="31" t="s">
        <v>69</v>
      </c>
      <c r="J378" s="31" t="s">
        <v>69</v>
      </c>
      <c r="K378" s="31" t="s">
        <v>69</v>
      </c>
      <c r="L378" s="31" t="s">
        <v>69</v>
      </c>
      <c r="M378" s="31">
        <v>5997000</v>
      </c>
      <c r="N378" s="31" t="s">
        <v>69</v>
      </c>
      <c r="O378" s="31" t="s">
        <v>69</v>
      </c>
      <c r="P378" s="32" t="s">
        <v>69</v>
      </c>
      <c r="Q378" s="39" t="s">
        <v>581</v>
      </c>
      <c r="R378" s="40" t="s">
        <v>410</v>
      </c>
      <c r="S378" s="41" t="s">
        <v>876</v>
      </c>
      <c r="T378" s="31">
        <v>2576924.4700000002</v>
      </c>
      <c r="U378" s="31" t="s">
        <v>69</v>
      </c>
      <c r="V378" s="31">
        <v>2576924.4700000002</v>
      </c>
      <c r="W378" s="31" t="s">
        <v>69</v>
      </c>
      <c r="X378" s="31" t="s">
        <v>69</v>
      </c>
      <c r="Y378" s="31" t="s">
        <v>69</v>
      </c>
      <c r="Z378" s="31" t="s">
        <v>69</v>
      </c>
      <c r="AA378" s="31" t="s">
        <v>69</v>
      </c>
      <c r="AB378" s="31" t="s">
        <v>69</v>
      </c>
      <c r="AC378" s="31">
        <v>2576924.4700000002</v>
      </c>
      <c r="AD378" s="31" t="s">
        <v>69</v>
      </c>
      <c r="AE378" s="31" t="s">
        <v>69</v>
      </c>
      <c r="AF378" s="56">
        <f t="shared" si="5"/>
        <v>42.970226279806575</v>
      </c>
      <c r="AG378" s="14"/>
    </row>
    <row r="379" spans="1:33" ht="52.2" x14ac:dyDescent="0.3">
      <c r="A379" s="39" t="s">
        <v>583</v>
      </c>
      <c r="B379" s="40" t="s">
        <v>410</v>
      </c>
      <c r="C379" s="41" t="s">
        <v>877</v>
      </c>
      <c r="D379" s="31">
        <v>5997000</v>
      </c>
      <c r="E379" s="31" t="s">
        <v>69</v>
      </c>
      <c r="F379" s="31">
        <v>5997000</v>
      </c>
      <c r="G379" s="31" t="s">
        <v>69</v>
      </c>
      <c r="H379" s="31" t="s">
        <v>69</v>
      </c>
      <c r="I379" s="31" t="s">
        <v>69</v>
      </c>
      <c r="J379" s="31" t="s">
        <v>69</v>
      </c>
      <c r="K379" s="31" t="s">
        <v>69</v>
      </c>
      <c r="L379" s="31" t="s">
        <v>69</v>
      </c>
      <c r="M379" s="31">
        <v>5997000</v>
      </c>
      <c r="N379" s="31" t="s">
        <v>69</v>
      </c>
      <c r="O379" s="31" t="s">
        <v>69</v>
      </c>
      <c r="P379" s="32" t="s">
        <v>69</v>
      </c>
      <c r="Q379" s="39" t="s">
        <v>583</v>
      </c>
      <c r="R379" s="40" t="s">
        <v>410</v>
      </c>
      <c r="S379" s="41" t="s">
        <v>877</v>
      </c>
      <c r="T379" s="31">
        <v>2576924.4700000002</v>
      </c>
      <c r="U379" s="31" t="s">
        <v>69</v>
      </c>
      <c r="V379" s="31">
        <v>2576924.4700000002</v>
      </c>
      <c r="W379" s="31" t="s">
        <v>69</v>
      </c>
      <c r="X379" s="31" t="s">
        <v>69</v>
      </c>
      <c r="Y379" s="31" t="s">
        <v>69</v>
      </c>
      <c r="Z379" s="31" t="s">
        <v>69</v>
      </c>
      <c r="AA379" s="31" t="s">
        <v>69</v>
      </c>
      <c r="AB379" s="31" t="s">
        <v>69</v>
      </c>
      <c r="AC379" s="31">
        <v>2576924.4700000002</v>
      </c>
      <c r="AD379" s="31" t="s">
        <v>69</v>
      </c>
      <c r="AE379" s="31" t="s">
        <v>69</v>
      </c>
      <c r="AF379" s="56">
        <f t="shared" si="5"/>
        <v>42.970226279806575</v>
      </c>
      <c r="AG379" s="14"/>
    </row>
    <row r="380" spans="1:33" ht="42" x14ac:dyDescent="0.3">
      <c r="A380" s="39" t="s">
        <v>878</v>
      </c>
      <c r="B380" s="40" t="s">
        <v>410</v>
      </c>
      <c r="C380" s="41" t="s">
        <v>879</v>
      </c>
      <c r="D380" s="31" t="s">
        <v>69</v>
      </c>
      <c r="E380" s="31" t="s">
        <v>69</v>
      </c>
      <c r="F380" s="31" t="s">
        <v>69</v>
      </c>
      <c r="G380" s="31">
        <v>71469800</v>
      </c>
      <c r="H380" s="31" t="s">
        <v>69</v>
      </c>
      <c r="I380" s="31" t="s">
        <v>69</v>
      </c>
      <c r="J380" s="31" t="s">
        <v>69</v>
      </c>
      <c r="K380" s="31" t="s">
        <v>69</v>
      </c>
      <c r="L380" s="31" t="s">
        <v>69</v>
      </c>
      <c r="M380" s="31">
        <v>71469800</v>
      </c>
      <c r="N380" s="31" t="s">
        <v>69</v>
      </c>
      <c r="O380" s="31" t="s">
        <v>69</v>
      </c>
      <c r="P380" s="32" t="s">
        <v>69</v>
      </c>
      <c r="Q380" s="39" t="s">
        <v>878</v>
      </c>
      <c r="R380" s="40" t="s">
        <v>410</v>
      </c>
      <c r="S380" s="41" t="s">
        <v>879</v>
      </c>
      <c r="T380" s="31" t="s">
        <v>69</v>
      </c>
      <c r="U380" s="31" t="s">
        <v>69</v>
      </c>
      <c r="V380" s="31" t="s">
        <v>69</v>
      </c>
      <c r="W380" s="31">
        <v>29779100</v>
      </c>
      <c r="X380" s="31" t="s">
        <v>69</v>
      </c>
      <c r="Y380" s="31" t="s">
        <v>69</v>
      </c>
      <c r="Z380" s="31" t="s">
        <v>69</v>
      </c>
      <c r="AA380" s="31" t="s">
        <v>69</v>
      </c>
      <c r="AB380" s="31" t="s">
        <v>69</v>
      </c>
      <c r="AC380" s="31">
        <v>29779100</v>
      </c>
      <c r="AD380" s="31" t="s">
        <v>69</v>
      </c>
      <c r="AE380" s="31" t="s">
        <v>69</v>
      </c>
      <c r="AF380" s="56">
        <f t="shared" si="5"/>
        <v>41.666689986539765</v>
      </c>
      <c r="AG380" s="14"/>
    </row>
    <row r="381" spans="1:33" ht="42" x14ac:dyDescent="0.3">
      <c r="A381" s="39" t="s">
        <v>880</v>
      </c>
      <c r="B381" s="40" t="s">
        <v>410</v>
      </c>
      <c r="C381" s="41" t="s">
        <v>881</v>
      </c>
      <c r="D381" s="31" t="s">
        <v>69</v>
      </c>
      <c r="E381" s="31" t="s">
        <v>69</v>
      </c>
      <c r="F381" s="31" t="s">
        <v>69</v>
      </c>
      <c r="G381" s="31">
        <v>71469800</v>
      </c>
      <c r="H381" s="31" t="s">
        <v>69</v>
      </c>
      <c r="I381" s="31" t="s">
        <v>69</v>
      </c>
      <c r="J381" s="31" t="s">
        <v>69</v>
      </c>
      <c r="K381" s="31" t="s">
        <v>69</v>
      </c>
      <c r="L381" s="31" t="s">
        <v>69</v>
      </c>
      <c r="M381" s="31">
        <v>71469800</v>
      </c>
      <c r="N381" s="31" t="s">
        <v>69</v>
      </c>
      <c r="O381" s="31" t="s">
        <v>69</v>
      </c>
      <c r="P381" s="32" t="s">
        <v>69</v>
      </c>
      <c r="Q381" s="39" t="s">
        <v>880</v>
      </c>
      <c r="R381" s="40" t="s">
        <v>410</v>
      </c>
      <c r="S381" s="41" t="s">
        <v>881</v>
      </c>
      <c r="T381" s="31" t="s">
        <v>69</v>
      </c>
      <c r="U381" s="31" t="s">
        <v>69</v>
      </c>
      <c r="V381" s="31" t="s">
        <v>69</v>
      </c>
      <c r="W381" s="31">
        <v>29779100</v>
      </c>
      <c r="X381" s="31" t="s">
        <v>69</v>
      </c>
      <c r="Y381" s="31" t="s">
        <v>69</v>
      </c>
      <c r="Z381" s="31" t="s">
        <v>69</v>
      </c>
      <c r="AA381" s="31" t="s">
        <v>69</v>
      </c>
      <c r="AB381" s="31" t="s">
        <v>69</v>
      </c>
      <c r="AC381" s="31">
        <v>29779100</v>
      </c>
      <c r="AD381" s="31" t="s">
        <v>69</v>
      </c>
      <c r="AE381" s="31" t="s">
        <v>69</v>
      </c>
      <c r="AF381" s="56">
        <f t="shared" si="5"/>
        <v>41.666689986539765</v>
      </c>
      <c r="AG381" s="14"/>
    </row>
    <row r="382" spans="1:33" ht="31.8" x14ac:dyDescent="0.3">
      <c r="A382" s="39" t="s">
        <v>462</v>
      </c>
      <c r="B382" s="40" t="s">
        <v>410</v>
      </c>
      <c r="C382" s="41" t="s">
        <v>882</v>
      </c>
      <c r="D382" s="31" t="s">
        <v>69</v>
      </c>
      <c r="E382" s="31" t="s">
        <v>69</v>
      </c>
      <c r="F382" s="31" t="s">
        <v>69</v>
      </c>
      <c r="G382" s="31">
        <v>71469800</v>
      </c>
      <c r="H382" s="31" t="s">
        <v>69</v>
      </c>
      <c r="I382" s="31" t="s">
        <v>69</v>
      </c>
      <c r="J382" s="31" t="s">
        <v>69</v>
      </c>
      <c r="K382" s="31" t="s">
        <v>69</v>
      </c>
      <c r="L382" s="31" t="s">
        <v>69</v>
      </c>
      <c r="M382" s="31">
        <v>71469800</v>
      </c>
      <c r="N382" s="31" t="s">
        <v>69</v>
      </c>
      <c r="O382" s="31" t="s">
        <v>69</v>
      </c>
      <c r="P382" s="32" t="s">
        <v>69</v>
      </c>
      <c r="Q382" s="39" t="s">
        <v>462</v>
      </c>
      <c r="R382" s="40" t="s">
        <v>410</v>
      </c>
      <c r="S382" s="41" t="s">
        <v>882</v>
      </c>
      <c r="T382" s="31" t="s">
        <v>69</v>
      </c>
      <c r="U382" s="31" t="s">
        <v>69</v>
      </c>
      <c r="V382" s="31" t="s">
        <v>69</v>
      </c>
      <c r="W382" s="31">
        <v>29779100</v>
      </c>
      <c r="X382" s="31" t="s">
        <v>69</v>
      </c>
      <c r="Y382" s="31" t="s">
        <v>69</v>
      </c>
      <c r="Z382" s="31" t="s">
        <v>69</v>
      </c>
      <c r="AA382" s="31" t="s">
        <v>69</v>
      </c>
      <c r="AB382" s="31" t="s">
        <v>69</v>
      </c>
      <c r="AC382" s="31">
        <v>29779100</v>
      </c>
      <c r="AD382" s="31" t="s">
        <v>69</v>
      </c>
      <c r="AE382" s="31" t="s">
        <v>69</v>
      </c>
      <c r="AF382" s="56">
        <f t="shared" si="5"/>
        <v>41.666689986539765</v>
      </c>
      <c r="AG382" s="14"/>
    </row>
    <row r="383" spans="1:33" ht="31.8" x14ac:dyDescent="0.3">
      <c r="A383" s="39" t="s">
        <v>883</v>
      </c>
      <c r="B383" s="40" t="s">
        <v>410</v>
      </c>
      <c r="C383" s="41" t="s">
        <v>884</v>
      </c>
      <c r="D383" s="31" t="s">
        <v>69</v>
      </c>
      <c r="E383" s="31" t="s">
        <v>69</v>
      </c>
      <c r="F383" s="31" t="s">
        <v>69</v>
      </c>
      <c r="G383" s="31">
        <v>71469800</v>
      </c>
      <c r="H383" s="31" t="s">
        <v>69</v>
      </c>
      <c r="I383" s="31" t="s">
        <v>69</v>
      </c>
      <c r="J383" s="31" t="s">
        <v>69</v>
      </c>
      <c r="K383" s="31" t="s">
        <v>69</v>
      </c>
      <c r="L383" s="31" t="s">
        <v>69</v>
      </c>
      <c r="M383" s="31">
        <v>71469800</v>
      </c>
      <c r="N383" s="31" t="s">
        <v>69</v>
      </c>
      <c r="O383" s="31" t="s">
        <v>69</v>
      </c>
      <c r="P383" s="32" t="s">
        <v>69</v>
      </c>
      <c r="Q383" s="39" t="s">
        <v>883</v>
      </c>
      <c r="R383" s="40" t="s">
        <v>410</v>
      </c>
      <c r="S383" s="41" t="s">
        <v>884</v>
      </c>
      <c r="T383" s="31" t="s">
        <v>69</v>
      </c>
      <c r="U383" s="31" t="s">
        <v>69</v>
      </c>
      <c r="V383" s="31" t="s">
        <v>69</v>
      </c>
      <c r="W383" s="31">
        <v>29779100</v>
      </c>
      <c r="X383" s="31" t="s">
        <v>69</v>
      </c>
      <c r="Y383" s="31" t="s">
        <v>69</v>
      </c>
      <c r="Z383" s="31" t="s">
        <v>69</v>
      </c>
      <c r="AA383" s="31" t="s">
        <v>69</v>
      </c>
      <c r="AB383" s="31" t="s">
        <v>69</v>
      </c>
      <c r="AC383" s="31">
        <v>29779100</v>
      </c>
      <c r="AD383" s="31" t="s">
        <v>69</v>
      </c>
      <c r="AE383" s="31" t="s">
        <v>69</v>
      </c>
      <c r="AF383" s="56">
        <f t="shared" si="5"/>
        <v>41.666689986539765</v>
      </c>
      <c r="AG383" s="14"/>
    </row>
    <row r="384" spans="1:33" ht="31.8" x14ac:dyDescent="0.3">
      <c r="A384" s="39" t="s">
        <v>885</v>
      </c>
      <c r="B384" s="40" t="s">
        <v>410</v>
      </c>
      <c r="C384" s="41" t="s">
        <v>886</v>
      </c>
      <c r="D384" s="31" t="s">
        <v>69</v>
      </c>
      <c r="E384" s="31" t="s">
        <v>69</v>
      </c>
      <c r="F384" s="31" t="s">
        <v>69</v>
      </c>
      <c r="G384" s="31">
        <v>71469800</v>
      </c>
      <c r="H384" s="31" t="s">
        <v>69</v>
      </c>
      <c r="I384" s="31" t="s">
        <v>69</v>
      </c>
      <c r="J384" s="31" t="s">
        <v>69</v>
      </c>
      <c r="K384" s="31" t="s">
        <v>69</v>
      </c>
      <c r="L384" s="31" t="s">
        <v>69</v>
      </c>
      <c r="M384" s="31">
        <v>71469800</v>
      </c>
      <c r="N384" s="31" t="s">
        <v>69</v>
      </c>
      <c r="O384" s="31" t="s">
        <v>69</v>
      </c>
      <c r="P384" s="32" t="s">
        <v>69</v>
      </c>
      <c r="Q384" s="39" t="s">
        <v>885</v>
      </c>
      <c r="R384" s="40" t="s">
        <v>410</v>
      </c>
      <c r="S384" s="41" t="s">
        <v>886</v>
      </c>
      <c r="T384" s="31" t="s">
        <v>69</v>
      </c>
      <c r="U384" s="31" t="s">
        <v>69</v>
      </c>
      <c r="V384" s="31" t="s">
        <v>69</v>
      </c>
      <c r="W384" s="31">
        <v>29779100</v>
      </c>
      <c r="X384" s="31" t="s">
        <v>69</v>
      </c>
      <c r="Y384" s="31" t="s">
        <v>69</v>
      </c>
      <c r="Z384" s="31" t="s">
        <v>69</v>
      </c>
      <c r="AA384" s="31" t="s">
        <v>69</v>
      </c>
      <c r="AB384" s="31" t="s">
        <v>69</v>
      </c>
      <c r="AC384" s="31">
        <v>29779100</v>
      </c>
      <c r="AD384" s="31" t="s">
        <v>69</v>
      </c>
      <c r="AE384" s="31" t="s">
        <v>69</v>
      </c>
      <c r="AF384" s="56">
        <f t="shared" si="5"/>
        <v>41.666689986539765</v>
      </c>
      <c r="AG384" s="14"/>
    </row>
    <row r="385" spans="1:33" ht="13.05" customHeight="1" x14ac:dyDescent="0.3">
      <c r="A385" s="60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0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56"/>
      <c r="AG385" s="6"/>
    </row>
    <row r="386" spans="1:33" ht="54.75" customHeight="1" x14ac:dyDescent="0.3">
      <c r="A386" s="62" t="s">
        <v>887</v>
      </c>
      <c r="B386" s="63">
        <v>450</v>
      </c>
      <c r="C386" s="64" t="s">
        <v>68</v>
      </c>
      <c r="D386" s="65">
        <v>24374654.84</v>
      </c>
      <c r="E386" s="65" t="s">
        <v>69</v>
      </c>
      <c r="F386" s="65">
        <v>24374654.84</v>
      </c>
      <c r="G386" s="65">
        <v>-203256180.53</v>
      </c>
      <c r="H386" s="65" t="s">
        <v>69</v>
      </c>
      <c r="I386" s="65" t="s">
        <v>69</v>
      </c>
      <c r="J386" s="65" t="s">
        <v>69</v>
      </c>
      <c r="K386" s="65" t="s">
        <v>69</v>
      </c>
      <c r="L386" s="65" t="s">
        <v>69</v>
      </c>
      <c r="M386" s="65">
        <v>-178881525.69</v>
      </c>
      <c r="N386" s="65" t="s">
        <v>69</v>
      </c>
      <c r="O386" s="65" t="s">
        <v>69</v>
      </c>
      <c r="P386" s="66" t="s">
        <v>69</v>
      </c>
      <c r="Q386" s="67" t="s">
        <v>887</v>
      </c>
      <c r="R386" s="63">
        <v>450</v>
      </c>
      <c r="S386" s="64" t="s">
        <v>68</v>
      </c>
      <c r="T386" s="65">
        <v>228791605.16</v>
      </c>
      <c r="U386" s="65" t="s">
        <v>69</v>
      </c>
      <c r="V386" s="65">
        <v>228791605.16</v>
      </c>
      <c r="W386" s="65">
        <v>-36807597.25</v>
      </c>
      <c r="X386" s="65" t="s">
        <v>69</v>
      </c>
      <c r="Y386" s="65" t="s">
        <v>69</v>
      </c>
      <c r="Z386" s="65" t="s">
        <v>69</v>
      </c>
      <c r="AA386" s="65" t="s">
        <v>69</v>
      </c>
      <c r="AB386" s="65" t="s">
        <v>69</v>
      </c>
      <c r="AC386" s="65">
        <v>191984007.91</v>
      </c>
      <c r="AD386" s="65" t="s">
        <v>69</v>
      </c>
      <c r="AE386" s="65" t="s">
        <v>69</v>
      </c>
      <c r="AF386" s="56">
        <f t="shared" si="5"/>
        <v>-107.324670431706</v>
      </c>
      <c r="AG386" s="14"/>
    </row>
    <row r="387" spans="1:33" ht="13.05" customHeight="1" x14ac:dyDescent="0.3">
      <c r="A387" s="6"/>
      <c r="B387" s="68"/>
      <c r="C387" s="68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4"/>
      <c r="R387" s="44"/>
      <c r="S387" s="44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6"/>
    </row>
    <row r="388" spans="1:33" ht="13.05" customHeight="1" x14ac:dyDescent="0.3">
      <c r="A388" s="17"/>
      <c r="B388" s="17"/>
      <c r="C388" s="17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24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5.3320312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21875" style="1" customWidth="1"/>
    <col min="21" max="21" width="15.77734375" style="1" hidden="1" customWidth="1"/>
    <col min="22" max="22" width="19.33203125" style="1" hidden="1" customWidth="1"/>
    <col min="23" max="23" width="13.6640625" style="1" customWidth="1"/>
    <col min="24" max="24" width="0.44140625" style="1" hidden="1" customWidth="1"/>
    <col min="25" max="28" width="15.44140625" style="1" hidden="1" customWidth="1"/>
    <col min="29" max="29" width="15.44140625" style="1" customWidth="1"/>
    <col min="30" max="30" width="0.218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69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69" t="s">
        <v>888</v>
      </c>
      <c r="B2" s="170"/>
      <c r="C2" s="1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49" t="s">
        <v>889</v>
      </c>
      <c r="W2" s="150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0"/>
      <c r="B3" s="71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1" t="s">
        <v>21</v>
      </c>
      <c r="B4" s="141" t="s">
        <v>18</v>
      </c>
      <c r="C4" s="141" t="s">
        <v>890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890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0"/>
    </row>
    <row r="5" spans="1:33" ht="138" customHeight="1" x14ac:dyDescent="0.3">
      <c r="A5" s="142"/>
      <c r="B5" s="142"/>
      <c r="C5" s="142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2"/>
      <c r="R5" s="142"/>
      <c r="S5" s="142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1025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891</v>
      </c>
      <c r="B7" s="29" t="s">
        <v>892</v>
      </c>
      <c r="C7" s="30" t="s">
        <v>68</v>
      </c>
      <c r="D7" s="31">
        <v>-24374654.84</v>
      </c>
      <c r="E7" s="31" t="s">
        <v>69</v>
      </c>
      <c r="F7" s="31">
        <v>-24374654.84</v>
      </c>
      <c r="G7" s="31">
        <v>203256180.53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178881525.69</v>
      </c>
      <c r="N7" s="31" t="s">
        <v>69</v>
      </c>
      <c r="O7" s="31" t="s">
        <v>69</v>
      </c>
      <c r="P7" s="32" t="s">
        <v>69</v>
      </c>
      <c r="Q7" s="57" t="s">
        <v>891</v>
      </c>
      <c r="R7" s="29" t="s">
        <v>892</v>
      </c>
      <c r="S7" s="30" t="s">
        <v>68</v>
      </c>
      <c r="T7" s="31">
        <v>-229198515.06</v>
      </c>
      <c r="U7" s="31" t="s">
        <v>69</v>
      </c>
      <c r="V7" s="31">
        <v>-229198515.06</v>
      </c>
      <c r="W7" s="31">
        <v>37214507.149999999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-191984007.91</v>
      </c>
      <c r="AD7" s="31" t="s">
        <v>69</v>
      </c>
      <c r="AE7" s="31" t="s">
        <v>69</v>
      </c>
      <c r="AF7" s="32">
        <f>(AC7/M7)*100</f>
        <v>-107.324670431706</v>
      </c>
      <c r="AG7" s="14"/>
    </row>
    <row r="8" spans="1:33" ht="19.5" customHeight="1" x14ac:dyDescent="0.3">
      <c r="A8" s="72" t="s">
        <v>893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3" t="s">
        <v>893</v>
      </c>
      <c r="R8" s="35"/>
      <c r="S8" s="36"/>
      <c r="T8" s="36"/>
      <c r="U8" s="36"/>
      <c r="V8" s="36"/>
      <c r="W8" s="36"/>
      <c r="X8" s="74"/>
      <c r="Y8" s="74"/>
      <c r="Z8" s="74"/>
      <c r="AA8" s="74"/>
      <c r="AB8" s="74"/>
      <c r="AC8" s="74"/>
      <c r="AD8" s="74"/>
      <c r="AE8" s="74"/>
      <c r="AF8" s="32"/>
      <c r="AG8" s="14"/>
    </row>
    <row r="9" spans="1:33" ht="24.75" customHeight="1" x14ac:dyDescent="0.3">
      <c r="A9" s="75" t="s">
        <v>894</v>
      </c>
      <c r="B9" s="76" t="s">
        <v>895</v>
      </c>
      <c r="C9" s="77" t="s">
        <v>68</v>
      </c>
      <c r="D9" s="55" t="s">
        <v>69</v>
      </c>
      <c r="E9" s="55" t="s">
        <v>69</v>
      </c>
      <c r="F9" s="55" t="s">
        <v>69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 t="s">
        <v>69</v>
      </c>
      <c r="N9" s="55" t="s">
        <v>69</v>
      </c>
      <c r="O9" s="55" t="s">
        <v>69</v>
      </c>
      <c r="P9" s="56" t="s">
        <v>69</v>
      </c>
      <c r="Q9" s="78" t="s">
        <v>894</v>
      </c>
      <c r="R9" s="76" t="s">
        <v>895</v>
      </c>
      <c r="S9" s="77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79" t="s">
        <v>896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0" t="s">
        <v>896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4.75" customHeight="1" x14ac:dyDescent="0.3">
      <c r="A11" s="75" t="s">
        <v>897</v>
      </c>
      <c r="B11" s="76" t="s">
        <v>898</v>
      </c>
      <c r="C11" s="77" t="s">
        <v>68</v>
      </c>
      <c r="D11" s="55" t="s">
        <v>69</v>
      </c>
      <c r="E11" s="55" t="s">
        <v>69</v>
      </c>
      <c r="F11" s="55" t="s">
        <v>69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 t="s">
        <v>69</v>
      </c>
      <c r="N11" s="55" t="s">
        <v>69</v>
      </c>
      <c r="O11" s="55" t="s">
        <v>69</v>
      </c>
      <c r="P11" s="56" t="s">
        <v>69</v>
      </c>
      <c r="Q11" s="78" t="s">
        <v>897</v>
      </c>
      <c r="R11" s="76" t="s">
        <v>898</v>
      </c>
      <c r="S11" s="77" t="s">
        <v>68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15" customHeight="1" x14ac:dyDescent="0.3">
      <c r="A12" s="79" t="s">
        <v>896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80" t="s">
        <v>896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14"/>
    </row>
    <row r="13" spans="1:33" ht="24.75" customHeight="1" x14ac:dyDescent="0.3">
      <c r="A13" s="75" t="s">
        <v>899</v>
      </c>
      <c r="B13" s="76" t="s">
        <v>900</v>
      </c>
      <c r="C13" s="77" t="s">
        <v>68</v>
      </c>
      <c r="D13" s="55">
        <v>-24374654.84</v>
      </c>
      <c r="E13" s="55" t="s">
        <v>69</v>
      </c>
      <c r="F13" s="55">
        <v>-24374654.84</v>
      </c>
      <c r="G13" s="55">
        <v>203256180.53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178881525.69</v>
      </c>
      <c r="N13" s="55" t="s">
        <v>69</v>
      </c>
      <c r="O13" s="55" t="s">
        <v>69</v>
      </c>
      <c r="P13" s="56" t="s">
        <v>69</v>
      </c>
      <c r="Q13" s="78" t="s">
        <v>899</v>
      </c>
      <c r="R13" s="76" t="s">
        <v>900</v>
      </c>
      <c r="S13" s="77" t="s">
        <v>68</v>
      </c>
      <c r="T13" s="55">
        <v>-229198515.06</v>
      </c>
      <c r="U13" s="55" t="s">
        <v>69</v>
      </c>
      <c r="V13" s="55">
        <v>-229198515.06</v>
      </c>
      <c r="W13" s="55">
        <v>37214507.149999999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-191984007.91</v>
      </c>
      <c r="AD13" s="55" t="s">
        <v>69</v>
      </c>
      <c r="AE13" s="55" t="s">
        <v>69</v>
      </c>
      <c r="AF13" s="32">
        <f t="shared" ref="AF8:AF24" si="0">(AC13/M13)*100</f>
        <v>-107.324670431706</v>
      </c>
      <c r="AG13" s="14"/>
    </row>
    <row r="14" spans="1:33" ht="42" x14ac:dyDescent="0.3">
      <c r="A14" s="39" t="s">
        <v>901</v>
      </c>
      <c r="B14" s="81" t="s">
        <v>900</v>
      </c>
      <c r="C14" s="77" t="s">
        <v>902</v>
      </c>
      <c r="D14" s="55">
        <v>-24374654.84</v>
      </c>
      <c r="E14" s="55" t="s">
        <v>69</v>
      </c>
      <c r="F14" s="55">
        <v>-24374654.84</v>
      </c>
      <c r="G14" s="55">
        <v>203256180.53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178881525.69</v>
      </c>
      <c r="N14" s="55" t="s">
        <v>69</v>
      </c>
      <c r="O14" s="55" t="s">
        <v>69</v>
      </c>
      <c r="P14" s="56" t="s">
        <v>69</v>
      </c>
      <c r="Q14" s="39" t="s">
        <v>901</v>
      </c>
      <c r="R14" s="81" t="s">
        <v>900</v>
      </c>
      <c r="S14" s="77" t="s">
        <v>902</v>
      </c>
      <c r="T14" s="55">
        <v>-229198515.06</v>
      </c>
      <c r="U14" s="55" t="s">
        <v>69</v>
      </c>
      <c r="V14" s="55">
        <v>-229198515.06</v>
      </c>
      <c r="W14" s="55">
        <v>37214507.149999999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-191984007.91</v>
      </c>
      <c r="AD14" s="55" t="s">
        <v>69</v>
      </c>
      <c r="AE14" s="55" t="s">
        <v>69</v>
      </c>
      <c r="AF14" s="32">
        <f t="shared" si="0"/>
        <v>-107.324670431706</v>
      </c>
      <c r="AG14" s="14"/>
    </row>
    <row r="15" spans="1:33" ht="24.75" customHeight="1" x14ac:dyDescent="0.3">
      <c r="A15" s="75" t="s">
        <v>903</v>
      </c>
      <c r="B15" s="76" t="s">
        <v>904</v>
      </c>
      <c r="C15" s="77" t="s">
        <v>68</v>
      </c>
      <c r="D15" s="55">
        <v>-2520671166.8600001</v>
      </c>
      <c r="E15" s="55" t="s">
        <v>69</v>
      </c>
      <c r="F15" s="55">
        <v>-2520671166.8600001</v>
      </c>
      <c r="G15" s="55">
        <v>-7266791.9000000004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-2527937958.7600002</v>
      </c>
      <c r="N15" s="55" t="s">
        <v>69</v>
      </c>
      <c r="O15" s="55" t="s">
        <v>69</v>
      </c>
      <c r="P15" s="56" t="s">
        <v>69</v>
      </c>
      <c r="Q15" s="78" t="s">
        <v>903</v>
      </c>
      <c r="R15" s="76" t="s">
        <v>904</v>
      </c>
      <c r="S15" s="77" t="s">
        <v>68</v>
      </c>
      <c r="T15" s="55">
        <v>-1383351835.1300001</v>
      </c>
      <c r="U15" s="55" t="s">
        <v>69</v>
      </c>
      <c r="V15" s="55">
        <v>-1383351835.1300001</v>
      </c>
      <c r="W15" s="55">
        <v>-1894578.75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-1385246413.8800001</v>
      </c>
      <c r="AD15" s="55" t="s">
        <v>69</v>
      </c>
      <c r="AE15" s="55" t="s">
        <v>69</v>
      </c>
      <c r="AF15" s="32">
        <f t="shared" si="0"/>
        <v>54.797484609135296</v>
      </c>
      <c r="AG15" s="14"/>
    </row>
    <row r="16" spans="1:33" ht="31.8" x14ac:dyDescent="0.3">
      <c r="A16" s="39" t="s">
        <v>905</v>
      </c>
      <c r="B16" s="81" t="s">
        <v>904</v>
      </c>
      <c r="C16" s="77" t="s">
        <v>906</v>
      </c>
      <c r="D16" s="55">
        <v>-2520671166.8600001</v>
      </c>
      <c r="E16" s="55" t="s">
        <v>69</v>
      </c>
      <c r="F16" s="55">
        <v>-2520671166.8600001</v>
      </c>
      <c r="G16" s="55">
        <v>-7266791.9000000004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-2527937958.7600002</v>
      </c>
      <c r="N16" s="55" t="s">
        <v>69</v>
      </c>
      <c r="O16" s="55" t="s">
        <v>69</v>
      </c>
      <c r="P16" s="56" t="s">
        <v>69</v>
      </c>
      <c r="Q16" s="39" t="s">
        <v>905</v>
      </c>
      <c r="R16" s="81" t="s">
        <v>904</v>
      </c>
      <c r="S16" s="77" t="s">
        <v>906</v>
      </c>
      <c r="T16" s="55">
        <v>-1383351835.1300001</v>
      </c>
      <c r="U16" s="55" t="s">
        <v>69</v>
      </c>
      <c r="V16" s="55">
        <v>-1383351835.1300001</v>
      </c>
      <c r="W16" s="55">
        <v>-1894578.75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-1385246413.8800001</v>
      </c>
      <c r="AD16" s="55" t="s">
        <v>69</v>
      </c>
      <c r="AE16" s="55" t="s">
        <v>69</v>
      </c>
      <c r="AF16" s="32">
        <f t="shared" si="0"/>
        <v>54.797484609135296</v>
      </c>
      <c r="AG16" s="14"/>
    </row>
    <row r="17" spans="1:33" ht="31.8" x14ac:dyDescent="0.3">
      <c r="A17" s="39" t="s">
        <v>907</v>
      </c>
      <c r="B17" s="81" t="s">
        <v>904</v>
      </c>
      <c r="C17" s="77" t="s">
        <v>908</v>
      </c>
      <c r="D17" s="55">
        <v>-2520671166.8600001</v>
      </c>
      <c r="E17" s="55" t="s">
        <v>69</v>
      </c>
      <c r="F17" s="55">
        <v>-2520671166.8600001</v>
      </c>
      <c r="G17" s="55">
        <v>-7266791.9000000004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-2527937958.7600002</v>
      </c>
      <c r="N17" s="55" t="s">
        <v>69</v>
      </c>
      <c r="O17" s="55" t="s">
        <v>69</v>
      </c>
      <c r="P17" s="56" t="s">
        <v>69</v>
      </c>
      <c r="Q17" s="39" t="s">
        <v>907</v>
      </c>
      <c r="R17" s="81" t="s">
        <v>904</v>
      </c>
      <c r="S17" s="77" t="s">
        <v>908</v>
      </c>
      <c r="T17" s="55">
        <v>-1383351835.1300001</v>
      </c>
      <c r="U17" s="55" t="s">
        <v>69</v>
      </c>
      <c r="V17" s="55">
        <v>-1383351835.1300001</v>
      </c>
      <c r="W17" s="55">
        <v>-1894578.75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-1385246413.8800001</v>
      </c>
      <c r="AD17" s="55" t="s">
        <v>69</v>
      </c>
      <c r="AE17" s="55" t="s">
        <v>69</v>
      </c>
      <c r="AF17" s="32">
        <f t="shared" si="0"/>
        <v>54.797484609135296</v>
      </c>
      <c r="AG17" s="14"/>
    </row>
    <row r="18" spans="1:33" ht="31.8" x14ac:dyDescent="0.3">
      <c r="A18" s="39" t="s">
        <v>909</v>
      </c>
      <c r="B18" s="81" t="s">
        <v>904</v>
      </c>
      <c r="C18" s="77" t="s">
        <v>910</v>
      </c>
      <c r="D18" s="55">
        <v>-2520671166.8600001</v>
      </c>
      <c r="E18" s="55" t="s">
        <v>69</v>
      </c>
      <c r="F18" s="55">
        <v>-2520671166.8600001</v>
      </c>
      <c r="G18" s="55">
        <v>-7266791.9000000004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-2527937958.7600002</v>
      </c>
      <c r="N18" s="55" t="s">
        <v>69</v>
      </c>
      <c r="O18" s="55" t="s">
        <v>69</v>
      </c>
      <c r="P18" s="56" t="s">
        <v>69</v>
      </c>
      <c r="Q18" s="39" t="s">
        <v>909</v>
      </c>
      <c r="R18" s="81" t="s">
        <v>904</v>
      </c>
      <c r="S18" s="77" t="s">
        <v>910</v>
      </c>
      <c r="T18" s="55">
        <v>-1383351835.1300001</v>
      </c>
      <c r="U18" s="55" t="s">
        <v>69</v>
      </c>
      <c r="V18" s="55">
        <v>-1383351835.1300001</v>
      </c>
      <c r="W18" s="55">
        <v>-1894578.75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-1385246413.8800001</v>
      </c>
      <c r="AD18" s="55" t="s">
        <v>69</v>
      </c>
      <c r="AE18" s="55" t="s">
        <v>69</v>
      </c>
      <c r="AF18" s="32">
        <f t="shared" si="0"/>
        <v>54.797484609135296</v>
      </c>
      <c r="AG18" s="14"/>
    </row>
    <row r="19" spans="1:33" ht="42" x14ac:dyDescent="0.3">
      <c r="A19" s="39" t="s">
        <v>911</v>
      </c>
      <c r="B19" s="81" t="s">
        <v>904</v>
      </c>
      <c r="C19" s="77" t="s">
        <v>912</v>
      </c>
      <c r="D19" s="55">
        <v>-2520671166.8600001</v>
      </c>
      <c r="E19" s="55" t="s">
        <v>69</v>
      </c>
      <c r="F19" s="55">
        <v>-2520671166.8600001</v>
      </c>
      <c r="G19" s="55">
        <v>-7266791.9000000004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-2527937958.7600002</v>
      </c>
      <c r="N19" s="55" t="s">
        <v>69</v>
      </c>
      <c r="O19" s="55" t="s">
        <v>69</v>
      </c>
      <c r="P19" s="56" t="s">
        <v>69</v>
      </c>
      <c r="Q19" s="39" t="s">
        <v>911</v>
      </c>
      <c r="R19" s="81" t="s">
        <v>904</v>
      </c>
      <c r="S19" s="77" t="s">
        <v>912</v>
      </c>
      <c r="T19" s="55">
        <v>-1383351835.1300001</v>
      </c>
      <c r="U19" s="55" t="s">
        <v>69</v>
      </c>
      <c r="V19" s="55">
        <v>-1383351835.1300001</v>
      </c>
      <c r="W19" s="55">
        <v>-1894578.75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-1385246413.8800001</v>
      </c>
      <c r="AD19" s="55" t="s">
        <v>69</v>
      </c>
      <c r="AE19" s="55" t="s">
        <v>69</v>
      </c>
      <c r="AF19" s="32">
        <f t="shared" si="0"/>
        <v>54.797484609135296</v>
      </c>
      <c r="AG19" s="14"/>
    </row>
    <row r="20" spans="1:33" ht="24.75" customHeight="1" x14ac:dyDescent="0.3">
      <c r="A20" s="75" t="s">
        <v>913</v>
      </c>
      <c r="B20" s="76" t="s">
        <v>914</v>
      </c>
      <c r="C20" s="77" t="s">
        <v>68</v>
      </c>
      <c r="D20" s="55">
        <v>2496296512.02</v>
      </c>
      <c r="E20" s="55" t="s">
        <v>69</v>
      </c>
      <c r="F20" s="55">
        <v>2496296512.02</v>
      </c>
      <c r="G20" s="55">
        <v>210522972.43000001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2706819484.4499998</v>
      </c>
      <c r="N20" s="55" t="s">
        <v>69</v>
      </c>
      <c r="O20" s="55" t="s">
        <v>69</v>
      </c>
      <c r="P20" s="56" t="s">
        <v>69</v>
      </c>
      <c r="Q20" s="78" t="s">
        <v>913</v>
      </c>
      <c r="R20" s="76" t="s">
        <v>914</v>
      </c>
      <c r="S20" s="77" t="s">
        <v>68</v>
      </c>
      <c r="T20" s="55">
        <v>1154153320.0699999</v>
      </c>
      <c r="U20" s="55" t="s">
        <v>69</v>
      </c>
      <c r="V20" s="55">
        <v>1154153320.0699999</v>
      </c>
      <c r="W20" s="55">
        <v>39109085.899999999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1193262405.97</v>
      </c>
      <c r="AD20" s="55" t="s">
        <v>69</v>
      </c>
      <c r="AE20" s="55" t="s">
        <v>69</v>
      </c>
      <c r="AF20" s="32">
        <f t="shared" si="0"/>
        <v>44.083560533866176</v>
      </c>
      <c r="AG20" s="14"/>
    </row>
    <row r="21" spans="1:33" ht="31.8" x14ac:dyDescent="0.3">
      <c r="A21" s="39" t="s">
        <v>915</v>
      </c>
      <c r="B21" s="81" t="s">
        <v>914</v>
      </c>
      <c r="C21" s="77" t="s">
        <v>916</v>
      </c>
      <c r="D21" s="55">
        <v>2496296512.02</v>
      </c>
      <c r="E21" s="55" t="s">
        <v>69</v>
      </c>
      <c r="F21" s="55">
        <v>2496296512.02</v>
      </c>
      <c r="G21" s="55">
        <v>210522972.43000001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2706819484.4499998</v>
      </c>
      <c r="N21" s="55" t="s">
        <v>69</v>
      </c>
      <c r="O21" s="55" t="s">
        <v>69</v>
      </c>
      <c r="P21" s="56" t="s">
        <v>69</v>
      </c>
      <c r="Q21" s="39" t="s">
        <v>915</v>
      </c>
      <c r="R21" s="81" t="s">
        <v>914</v>
      </c>
      <c r="S21" s="77" t="s">
        <v>916</v>
      </c>
      <c r="T21" s="55">
        <v>1154153320.0699999</v>
      </c>
      <c r="U21" s="55" t="s">
        <v>69</v>
      </c>
      <c r="V21" s="55">
        <v>1154153320.0699999</v>
      </c>
      <c r="W21" s="55">
        <v>39109085.899999999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1193262405.97</v>
      </c>
      <c r="AD21" s="55" t="s">
        <v>69</v>
      </c>
      <c r="AE21" s="55" t="s">
        <v>69</v>
      </c>
      <c r="AF21" s="32">
        <f t="shared" si="0"/>
        <v>44.083560533866176</v>
      </c>
      <c r="AG21" s="14"/>
    </row>
    <row r="22" spans="1:33" ht="31.8" x14ac:dyDescent="0.3">
      <c r="A22" s="39" t="s">
        <v>917</v>
      </c>
      <c r="B22" s="81" t="s">
        <v>914</v>
      </c>
      <c r="C22" s="77" t="s">
        <v>918</v>
      </c>
      <c r="D22" s="55">
        <v>2496296512.02</v>
      </c>
      <c r="E22" s="55" t="s">
        <v>69</v>
      </c>
      <c r="F22" s="55">
        <v>2496296512.02</v>
      </c>
      <c r="G22" s="55">
        <v>210522972.43000001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2706819484.4499998</v>
      </c>
      <c r="N22" s="55" t="s">
        <v>69</v>
      </c>
      <c r="O22" s="55" t="s">
        <v>69</v>
      </c>
      <c r="P22" s="56" t="s">
        <v>69</v>
      </c>
      <c r="Q22" s="39" t="s">
        <v>917</v>
      </c>
      <c r="R22" s="81" t="s">
        <v>914</v>
      </c>
      <c r="S22" s="77" t="s">
        <v>918</v>
      </c>
      <c r="T22" s="55">
        <v>1154153320.0699999</v>
      </c>
      <c r="U22" s="55" t="s">
        <v>69</v>
      </c>
      <c r="V22" s="55">
        <v>1154153320.0699999</v>
      </c>
      <c r="W22" s="55">
        <v>39109085.899999999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1193262405.97</v>
      </c>
      <c r="AD22" s="55" t="s">
        <v>69</v>
      </c>
      <c r="AE22" s="55" t="s">
        <v>69</v>
      </c>
      <c r="AF22" s="32">
        <f t="shared" si="0"/>
        <v>44.083560533866176</v>
      </c>
      <c r="AG22" s="14"/>
    </row>
    <row r="23" spans="1:33" ht="31.8" x14ac:dyDescent="0.3">
      <c r="A23" s="39" t="s">
        <v>919</v>
      </c>
      <c r="B23" s="81" t="s">
        <v>914</v>
      </c>
      <c r="C23" s="77" t="s">
        <v>920</v>
      </c>
      <c r="D23" s="55">
        <v>2496296512.02</v>
      </c>
      <c r="E23" s="55" t="s">
        <v>69</v>
      </c>
      <c r="F23" s="55">
        <v>2496296512.02</v>
      </c>
      <c r="G23" s="55">
        <v>210522972.43000001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2706819484.4499998</v>
      </c>
      <c r="N23" s="55" t="s">
        <v>69</v>
      </c>
      <c r="O23" s="55" t="s">
        <v>69</v>
      </c>
      <c r="P23" s="56" t="s">
        <v>69</v>
      </c>
      <c r="Q23" s="39" t="s">
        <v>919</v>
      </c>
      <c r="R23" s="81" t="s">
        <v>914</v>
      </c>
      <c r="S23" s="77" t="s">
        <v>920</v>
      </c>
      <c r="T23" s="55">
        <v>1154153320.0699999</v>
      </c>
      <c r="U23" s="55" t="s">
        <v>69</v>
      </c>
      <c r="V23" s="55">
        <v>1154153320.0699999</v>
      </c>
      <c r="W23" s="55">
        <v>39109085.899999999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1193262405.97</v>
      </c>
      <c r="AD23" s="55" t="s">
        <v>69</v>
      </c>
      <c r="AE23" s="55" t="s">
        <v>69</v>
      </c>
      <c r="AF23" s="32">
        <f t="shared" si="0"/>
        <v>44.083560533866176</v>
      </c>
      <c r="AG23" s="14"/>
    </row>
    <row r="24" spans="1:33" ht="42" x14ac:dyDescent="0.3">
      <c r="A24" s="39" t="s">
        <v>921</v>
      </c>
      <c r="B24" s="81" t="s">
        <v>914</v>
      </c>
      <c r="C24" s="77" t="s">
        <v>922</v>
      </c>
      <c r="D24" s="55">
        <v>2496296512.02</v>
      </c>
      <c r="E24" s="55" t="s">
        <v>69</v>
      </c>
      <c r="F24" s="55">
        <v>2496296512.02</v>
      </c>
      <c r="G24" s="55">
        <v>210522972.43000001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2706819484.4499998</v>
      </c>
      <c r="N24" s="55" t="s">
        <v>69</v>
      </c>
      <c r="O24" s="55" t="s">
        <v>69</v>
      </c>
      <c r="P24" s="56" t="s">
        <v>69</v>
      </c>
      <c r="Q24" s="39" t="s">
        <v>921</v>
      </c>
      <c r="R24" s="81" t="s">
        <v>914</v>
      </c>
      <c r="S24" s="77" t="s">
        <v>922</v>
      </c>
      <c r="T24" s="55">
        <v>1154153320.0699999</v>
      </c>
      <c r="U24" s="55" t="s">
        <v>69</v>
      </c>
      <c r="V24" s="55">
        <v>1154153320.0699999</v>
      </c>
      <c r="W24" s="55">
        <v>39109085.899999999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1193262405.97</v>
      </c>
      <c r="AD24" s="55" t="s">
        <v>69</v>
      </c>
      <c r="AE24" s="55" t="s">
        <v>69</v>
      </c>
      <c r="AF24" s="32">
        <f t="shared" si="0"/>
        <v>44.083560533866176</v>
      </c>
      <c r="AG24" s="14"/>
    </row>
    <row r="25" spans="1:33" ht="13.05" customHeight="1" x14ac:dyDescent="0.3">
      <c r="A25" s="82"/>
      <c r="B25" s="68"/>
      <c r="C25" s="68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/>
      <c r="R25" s="44"/>
      <c r="S25" s="4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6"/>
    </row>
    <row r="26" spans="1:33" ht="12.9" customHeight="1" x14ac:dyDescent="0.3">
      <c r="A26" s="17"/>
      <c r="B26" s="17"/>
      <c r="C26" s="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7"/>
      <c r="R26" s="17"/>
      <c r="S26" s="17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4414062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55468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923</v>
      </c>
      <c r="E1" s="17"/>
      <c r="F1" s="17"/>
      <c r="G1" s="17"/>
      <c r="H1" s="17"/>
      <c r="I1" s="17"/>
      <c r="J1" s="21" t="s">
        <v>924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3" t="s">
        <v>925</v>
      </c>
      <c r="B3" s="175" t="s">
        <v>21</v>
      </c>
      <c r="C3" s="175" t="s">
        <v>18</v>
      </c>
      <c r="D3" s="189" t="s">
        <v>926</v>
      </c>
      <c r="E3" s="190"/>
      <c r="F3" s="190"/>
      <c r="G3" s="190"/>
      <c r="H3" s="190"/>
      <c r="I3" s="190"/>
      <c r="J3" s="190"/>
      <c r="K3" s="190"/>
      <c r="L3" s="190"/>
      <c r="M3" s="189" t="s">
        <v>927</v>
      </c>
      <c r="N3" s="10"/>
      <c r="O3" s="6"/>
    </row>
    <row r="4" spans="1:15" ht="71.25" customHeight="1" x14ac:dyDescent="0.3">
      <c r="A4" s="174"/>
      <c r="B4" s="176"/>
      <c r="C4" s="176"/>
      <c r="D4" s="84" t="s">
        <v>27</v>
      </c>
      <c r="E4" s="83" t="s">
        <v>28</v>
      </c>
      <c r="F4" s="83" t="s">
        <v>29</v>
      </c>
      <c r="G4" s="83" t="s">
        <v>30</v>
      </c>
      <c r="H4" s="83" t="s">
        <v>31</v>
      </c>
      <c r="I4" s="83" t="s">
        <v>32</v>
      </c>
      <c r="J4" s="83" t="s">
        <v>33</v>
      </c>
      <c r="K4" s="83" t="s">
        <v>34</v>
      </c>
      <c r="L4" s="84" t="s">
        <v>35</v>
      </c>
      <c r="M4" s="190"/>
      <c r="N4" s="10"/>
      <c r="O4" s="6"/>
    </row>
    <row r="5" spans="1:15" ht="30" customHeight="1" x14ac:dyDescent="0.3">
      <c r="A5" s="174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74"/>
      <c r="B6" s="85" t="s">
        <v>928</v>
      </c>
      <c r="C6" s="86" t="s">
        <v>929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24739759.899999999</v>
      </c>
      <c r="K6" s="65">
        <v>14369326</v>
      </c>
      <c r="L6" s="65">
        <v>0</v>
      </c>
      <c r="M6" s="66">
        <v>39109085.899999999</v>
      </c>
      <c r="N6" s="87"/>
      <c r="O6" s="6"/>
    </row>
    <row r="7" spans="1:15" ht="24" customHeight="1" x14ac:dyDescent="0.3">
      <c r="A7" s="174"/>
      <c r="B7" s="88" t="s">
        <v>930</v>
      </c>
      <c r="C7" s="89" t="s">
        <v>931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87"/>
      <c r="O7" s="6"/>
    </row>
    <row r="8" spans="1:15" ht="13.95" customHeight="1" x14ac:dyDescent="0.3">
      <c r="A8" s="174"/>
      <c r="B8" s="90" t="s">
        <v>932</v>
      </c>
      <c r="C8" s="91"/>
      <c r="D8" s="92"/>
      <c r="E8" s="92"/>
      <c r="F8" s="92"/>
      <c r="G8" s="92"/>
      <c r="H8" s="92"/>
      <c r="I8" s="92"/>
      <c r="J8" s="92"/>
      <c r="K8" s="93"/>
      <c r="L8" s="93"/>
      <c r="M8" s="94"/>
      <c r="N8" s="87"/>
      <c r="O8" s="6"/>
    </row>
    <row r="9" spans="1:15" ht="13.95" customHeight="1" x14ac:dyDescent="0.3">
      <c r="A9" s="174"/>
      <c r="B9" s="95" t="s">
        <v>933</v>
      </c>
      <c r="C9" s="96" t="s">
        <v>934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87"/>
      <c r="O9" s="6"/>
    </row>
    <row r="10" spans="1:15" ht="13.95" customHeight="1" x14ac:dyDescent="0.3">
      <c r="A10" s="174"/>
      <c r="B10" s="97" t="s">
        <v>935</v>
      </c>
      <c r="C10" s="98" t="s">
        <v>936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87"/>
      <c r="O10" s="6"/>
    </row>
    <row r="11" spans="1:15" ht="13.95" customHeight="1" x14ac:dyDescent="0.3">
      <c r="A11" s="174"/>
      <c r="B11" s="97" t="s">
        <v>937</v>
      </c>
      <c r="C11" s="98" t="s">
        <v>938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87"/>
      <c r="O11" s="6"/>
    </row>
    <row r="12" spans="1:15" ht="51" customHeight="1" x14ac:dyDescent="0.3">
      <c r="A12" s="174"/>
      <c r="B12" s="97" t="s">
        <v>939</v>
      </c>
      <c r="C12" s="98" t="s">
        <v>940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87"/>
      <c r="O12" s="6"/>
    </row>
    <row r="13" spans="1:15" ht="21.75" customHeight="1" x14ac:dyDescent="0.3">
      <c r="A13" s="174"/>
      <c r="B13" s="97" t="s">
        <v>941</v>
      </c>
      <c r="C13" s="98" t="s">
        <v>942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87"/>
      <c r="O13" s="6"/>
    </row>
    <row r="14" spans="1:15" ht="43.5" customHeight="1" x14ac:dyDescent="0.3">
      <c r="A14" s="174"/>
      <c r="B14" s="97" t="s">
        <v>943</v>
      </c>
      <c r="C14" s="98" t="s">
        <v>944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87"/>
      <c r="O14" s="6"/>
    </row>
    <row r="15" spans="1:15" ht="32.25" customHeight="1" x14ac:dyDescent="0.3">
      <c r="A15" s="174"/>
      <c r="B15" s="97" t="s">
        <v>945</v>
      </c>
      <c r="C15" s="98" t="s">
        <v>946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87"/>
      <c r="O15" s="6"/>
    </row>
    <row r="16" spans="1:15" ht="21.75" customHeight="1" x14ac:dyDescent="0.3">
      <c r="A16" s="174"/>
      <c r="B16" s="97" t="s">
        <v>947</v>
      </c>
      <c r="C16" s="98" t="s">
        <v>948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87"/>
      <c r="O16" s="6"/>
    </row>
    <row r="17" spans="1:15" ht="45" customHeight="1" x14ac:dyDescent="0.3">
      <c r="A17" s="174"/>
      <c r="B17" s="99" t="s">
        <v>949</v>
      </c>
      <c r="C17" s="98" t="s">
        <v>950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87"/>
      <c r="O17" s="6"/>
    </row>
    <row r="18" spans="1:15" ht="120" customHeight="1" x14ac:dyDescent="0.3">
      <c r="A18" s="174"/>
      <c r="B18" s="100" t="s">
        <v>951</v>
      </c>
      <c r="C18" s="89" t="s">
        <v>952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87"/>
      <c r="O18" s="6"/>
    </row>
    <row r="19" spans="1:15" ht="13.95" customHeight="1" x14ac:dyDescent="0.3">
      <c r="A19" s="174"/>
      <c r="B19" s="90" t="s">
        <v>932</v>
      </c>
      <c r="C19" s="91"/>
      <c r="D19" s="92"/>
      <c r="E19" s="92"/>
      <c r="F19" s="92"/>
      <c r="G19" s="92"/>
      <c r="H19" s="92"/>
      <c r="I19" s="92"/>
      <c r="J19" s="92"/>
      <c r="K19" s="93"/>
      <c r="L19" s="93"/>
      <c r="M19" s="94"/>
      <c r="N19" s="87"/>
      <c r="O19" s="6"/>
    </row>
    <row r="20" spans="1:15" ht="13.95" customHeight="1" x14ac:dyDescent="0.3">
      <c r="A20" s="174"/>
      <c r="B20" s="95" t="s">
        <v>933</v>
      </c>
      <c r="C20" s="96" t="s">
        <v>953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87"/>
      <c r="O20" s="6"/>
    </row>
    <row r="21" spans="1:15" ht="13.95" customHeight="1" x14ac:dyDescent="0.3">
      <c r="A21" s="174"/>
      <c r="B21" s="97" t="s">
        <v>935</v>
      </c>
      <c r="C21" s="98" t="s">
        <v>954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87"/>
      <c r="O21" s="6"/>
    </row>
    <row r="22" spans="1:15" ht="13.95" customHeight="1" x14ac:dyDescent="0.3">
      <c r="A22" s="174"/>
      <c r="B22" s="97" t="s">
        <v>937</v>
      </c>
      <c r="C22" s="98" t="s">
        <v>955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87"/>
      <c r="O22" s="6"/>
    </row>
    <row r="23" spans="1:15" ht="13.95" customHeight="1" x14ac:dyDescent="0.3">
      <c r="A23" s="174"/>
      <c r="B23" s="97" t="s">
        <v>939</v>
      </c>
      <c r="C23" s="98" t="s">
        <v>956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87"/>
      <c r="O23" s="6"/>
    </row>
    <row r="24" spans="1:15" ht="13.95" customHeight="1" x14ac:dyDescent="0.3">
      <c r="A24" s="174"/>
      <c r="B24" s="97" t="s">
        <v>941</v>
      </c>
      <c r="C24" s="98" t="s">
        <v>957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87"/>
      <c r="O24" s="6"/>
    </row>
    <row r="25" spans="1:15" ht="25.65" customHeight="1" x14ac:dyDescent="0.3">
      <c r="A25" s="174"/>
      <c r="B25" s="97" t="s">
        <v>943</v>
      </c>
      <c r="C25" s="98" t="s">
        <v>958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87"/>
      <c r="O25" s="6"/>
    </row>
    <row r="26" spans="1:15" ht="25.65" customHeight="1" x14ac:dyDescent="0.3">
      <c r="A26" s="174"/>
      <c r="B26" s="97" t="s">
        <v>945</v>
      </c>
      <c r="C26" s="98" t="s">
        <v>959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87"/>
      <c r="O26" s="6"/>
    </row>
    <row r="27" spans="1:15" ht="13.95" customHeight="1" x14ac:dyDescent="0.3">
      <c r="A27" s="174"/>
      <c r="B27" s="97" t="s">
        <v>947</v>
      </c>
      <c r="C27" s="98" t="s">
        <v>960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87"/>
      <c r="O27" s="6"/>
    </row>
    <row r="28" spans="1:15" ht="37.35" customHeight="1" x14ac:dyDescent="0.3">
      <c r="A28" s="174"/>
      <c r="B28" s="99" t="s">
        <v>949</v>
      </c>
      <c r="C28" s="101" t="s">
        <v>961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3">
        <v>0</v>
      </c>
      <c r="N28" s="87"/>
      <c r="O28" s="6"/>
    </row>
    <row r="29" spans="1:15" ht="16.8" customHeight="1" x14ac:dyDescent="0.3">
      <c r="A29" s="104"/>
      <c r="B29" s="105"/>
      <c r="C29" s="106"/>
      <c r="D29" s="107"/>
      <c r="E29" s="107"/>
      <c r="F29" s="107"/>
      <c r="G29" s="107"/>
      <c r="H29" s="107"/>
      <c r="I29" s="107"/>
      <c r="J29" s="107"/>
      <c r="K29" s="68"/>
      <c r="L29" s="68"/>
      <c r="M29" s="68"/>
      <c r="N29" s="6"/>
      <c r="O29" s="6"/>
    </row>
    <row r="30" spans="1:15" ht="19.350000000000001" customHeight="1" x14ac:dyDescent="0.3">
      <c r="A30" s="108"/>
      <c r="B30" s="109"/>
      <c r="C30" s="110"/>
      <c r="D30" s="111"/>
      <c r="E30" s="111"/>
      <c r="F30" s="111"/>
      <c r="G30" s="111"/>
      <c r="H30" s="111"/>
      <c r="I30" s="111"/>
      <c r="J30" s="111"/>
      <c r="K30" s="6"/>
      <c r="L30" s="6"/>
      <c r="M30" s="6"/>
      <c r="N30" s="6"/>
      <c r="O30" s="6"/>
    </row>
    <row r="31" spans="1:15" ht="37.35" customHeight="1" x14ac:dyDescent="0.3">
      <c r="A31" s="112"/>
      <c r="B31" s="113"/>
      <c r="C31" s="114"/>
      <c r="D31" s="115"/>
      <c r="E31" s="115"/>
      <c r="F31" s="115"/>
      <c r="G31" s="115"/>
      <c r="H31" s="115"/>
      <c r="I31" s="115"/>
      <c r="J31" s="115"/>
      <c r="K31" s="52"/>
      <c r="L31" s="52"/>
      <c r="M31" s="52"/>
      <c r="N31" s="6"/>
      <c r="O31" s="6"/>
    </row>
    <row r="32" spans="1:15" ht="37.35" customHeight="1" x14ac:dyDescent="0.3">
      <c r="A32" s="173" t="s">
        <v>925</v>
      </c>
      <c r="B32" s="175" t="s">
        <v>21</v>
      </c>
      <c r="C32" s="175" t="s">
        <v>18</v>
      </c>
      <c r="D32" s="189" t="s">
        <v>926</v>
      </c>
      <c r="E32" s="190"/>
      <c r="F32" s="190"/>
      <c r="G32" s="190"/>
      <c r="H32" s="190"/>
      <c r="I32" s="190"/>
      <c r="J32" s="190"/>
      <c r="K32" s="190"/>
      <c r="L32" s="190"/>
      <c r="M32" s="189" t="s">
        <v>927</v>
      </c>
      <c r="N32" s="10"/>
      <c r="O32" s="6"/>
    </row>
    <row r="33" spans="1:15" ht="90" customHeight="1" x14ac:dyDescent="0.3">
      <c r="A33" s="174"/>
      <c r="B33" s="176"/>
      <c r="C33" s="176"/>
      <c r="D33" s="84" t="s">
        <v>27</v>
      </c>
      <c r="E33" s="83" t="s">
        <v>28</v>
      </c>
      <c r="F33" s="83" t="s">
        <v>29</v>
      </c>
      <c r="G33" s="83" t="s">
        <v>30</v>
      </c>
      <c r="H33" s="83" t="s">
        <v>31</v>
      </c>
      <c r="I33" s="83" t="s">
        <v>32</v>
      </c>
      <c r="J33" s="83" t="s">
        <v>33</v>
      </c>
      <c r="K33" s="83" t="s">
        <v>34</v>
      </c>
      <c r="L33" s="84" t="s">
        <v>35</v>
      </c>
      <c r="M33" s="190"/>
      <c r="N33" s="10"/>
      <c r="O33" s="6"/>
    </row>
    <row r="34" spans="1:15" ht="37.35" customHeight="1" x14ac:dyDescent="0.3">
      <c r="A34" s="174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74"/>
      <c r="B35" s="100" t="s">
        <v>962</v>
      </c>
      <c r="C35" s="116" t="s">
        <v>963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6">
        <v>0</v>
      </c>
      <c r="N35" s="87"/>
      <c r="O35" s="6"/>
    </row>
    <row r="36" spans="1:15" ht="13.95" customHeight="1" x14ac:dyDescent="0.3">
      <c r="A36" s="174"/>
      <c r="B36" s="90" t="s">
        <v>932</v>
      </c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117"/>
      <c r="N36" s="87"/>
      <c r="O36" s="6"/>
    </row>
    <row r="37" spans="1:15" ht="13.95" customHeight="1" x14ac:dyDescent="0.3">
      <c r="A37" s="174"/>
      <c r="B37" s="95" t="s">
        <v>933</v>
      </c>
      <c r="C37" s="96" t="s">
        <v>964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87"/>
      <c r="O37" s="6"/>
    </row>
    <row r="38" spans="1:15" ht="13.95" customHeight="1" x14ac:dyDescent="0.3">
      <c r="A38" s="174"/>
      <c r="B38" s="97" t="s">
        <v>935</v>
      </c>
      <c r="C38" s="98" t="s">
        <v>965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87"/>
      <c r="O38" s="6"/>
    </row>
    <row r="39" spans="1:15" ht="13.95" customHeight="1" x14ac:dyDescent="0.3">
      <c r="A39" s="174"/>
      <c r="B39" s="97" t="s">
        <v>937</v>
      </c>
      <c r="C39" s="98" t="s">
        <v>966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87"/>
      <c r="O39" s="6"/>
    </row>
    <row r="40" spans="1:15" ht="13.95" customHeight="1" x14ac:dyDescent="0.3">
      <c r="A40" s="174"/>
      <c r="B40" s="97" t="s">
        <v>939</v>
      </c>
      <c r="C40" s="98" t="s">
        <v>967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87"/>
      <c r="O40" s="6"/>
    </row>
    <row r="41" spans="1:15" ht="13.95" customHeight="1" x14ac:dyDescent="0.3">
      <c r="A41" s="174"/>
      <c r="B41" s="97" t="s">
        <v>941</v>
      </c>
      <c r="C41" s="98" t="s">
        <v>968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87"/>
      <c r="O41" s="6"/>
    </row>
    <row r="42" spans="1:15" ht="40.5" customHeight="1" x14ac:dyDescent="0.3">
      <c r="A42" s="174"/>
      <c r="B42" s="97" t="s">
        <v>943</v>
      </c>
      <c r="C42" s="98" t="s">
        <v>969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87"/>
      <c r="O42" s="6"/>
    </row>
    <row r="43" spans="1:15" ht="25.65" customHeight="1" x14ac:dyDescent="0.3">
      <c r="A43" s="174"/>
      <c r="B43" s="97" t="s">
        <v>945</v>
      </c>
      <c r="C43" s="98" t="s">
        <v>970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87"/>
      <c r="O43" s="6"/>
    </row>
    <row r="44" spans="1:15" ht="13.95" customHeight="1" x14ac:dyDescent="0.3">
      <c r="A44" s="174"/>
      <c r="B44" s="97" t="s">
        <v>947</v>
      </c>
      <c r="C44" s="98" t="s">
        <v>971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87"/>
      <c r="O44" s="6"/>
    </row>
    <row r="45" spans="1:15" ht="46.35" customHeight="1" x14ac:dyDescent="0.3">
      <c r="A45" s="174"/>
      <c r="B45" s="99" t="s">
        <v>949</v>
      </c>
      <c r="C45" s="98" t="s">
        <v>972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87"/>
      <c r="O45" s="6"/>
    </row>
    <row r="46" spans="1:15" ht="48" customHeight="1" x14ac:dyDescent="0.3">
      <c r="A46" s="174"/>
      <c r="B46" s="100" t="s">
        <v>973</v>
      </c>
      <c r="C46" s="89" t="s">
        <v>974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87"/>
      <c r="O46" s="6"/>
    </row>
    <row r="47" spans="1:15" ht="13.95" customHeight="1" x14ac:dyDescent="0.3">
      <c r="A47" s="174"/>
      <c r="B47" s="90" t="s">
        <v>932</v>
      </c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117"/>
      <c r="N47" s="87"/>
      <c r="O47" s="6"/>
    </row>
    <row r="48" spans="1:15" ht="13.95" customHeight="1" x14ac:dyDescent="0.3">
      <c r="A48" s="174"/>
      <c r="B48" s="95" t="s">
        <v>933</v>
      </c>
      <c r="C48" s="96" t="s">
        <v>975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87"/>
      <c r="O48" s="6"/>
    </row>
    <row r="49" spans="1:15" ht="13.95" customHeight="1" x14ac:dyDescent="0.3">
      <c r="A49" s="174"/>
      <c r="B49" s="97" t="s">
        <v>935</v>
      </c>
      <c r="C49" s="98" t="s">
        <v>976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87"/>
      <c r="O49" s="6"/>
    </row>
    <row r="50" spans="1:15" ht="13.95" customHeight="1" x14ac:dyDescent="0.3">
      <c r="A50" s="174"/>
      <c r="B50" s="97" t="s">
        <v>937</v>
      </c>
      <c r="C50" s="98" t="s">
        <v>977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87"/>
      <c r="O50" s="6"/>
    </row>
    <row r="51" spans="1:15" ht="13.95" customHeight="1" x14ac:dyDescent="0.3">
      <c r="A51" s="174"/>
      <c r="B51" s="97" t="s">
        <v>939</v>
      </c>
      <c r="C51" s="98" t="s">
        <v>978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87"/>
      <c r="O51" s="6"/>
    </row>
    <row r="52" spans="1:15" ht="13.95" customHeight="1" x14ac:dyDescent="0.3">
      <c r="A52" s="174"/>
      <c r="B52" s="97" t="s">
        <v>941</v>
      </c>
      <c r="C52" s="98" t="s">
        <v>979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87"/>
      <c r="O52" s="6"/>
    </row>
    <row r="53" spans="1:15" ht="42.75" customHeight="1" x14ac:dyDescent="0.3">
      <c r="A53" s="174"/>
      <c r="B53" s="97" t="s">
        <v>943</v>
      </c>
      <c r="C53" s="98" t="s">
        <v>980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87"/>
      <c r="O53" s="6"/>
    </row>
    <row r="54" spans="1:15" ht="33.75" customHeight="1" x14ac:dyDescent="0.3">
      <c r="A54" s="174"/>
      <c r="B54" s="97" t="s">
        <v>945</v>
      </c>
      <c r="C54" s="98" t="s">
        <v>981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87"/>
      <c r="O54" s="6"/>
    </row>
    <row r="55" spans="1:15" ht="17.25" customHeight="1" x14ac:dyDescent="0.3">
      <c r="A55" s="174"/>
      <c r="B55" s="97" t="s">
        <v>947</v>
      </c>
      <c r="C55" s="98" t="s">
        <v>982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87"/>
      <c r="O55" s="6"/>
    </row>
    <row r="56" spans="1:15" ht="45" customHeight="1" x14ac:dyDescent="0.3">
      <c r="A56" s="174"/>
      <c r="B56" s="99" t="s">
        <v>949</v>
      </c>
      <c r="C56" s="101" t="s">
        <v>983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3">
        <v>0</v>
      </c>
      <c r="N56" s="87"/>
      <c r="O56" s="6"/>
    </row>
    <row r="57" spans="1:15" ht="21.15" customHeight="1" x14ac:dyDescent="0.3">
      <c r="A57" s="118"/>
      <c r="B57" s="105"/>
      <c r="C57" s="106"/>
      <c r="D57" s="107"/>
      <c r="E57" s="107"/>
      <c r="F57" s="107"/>
      <c r="G57" s="107"/>
      <c r="H57" s="107"/>
      <c r="I57" s="107"/>
      <c r="J57" s="107"/>
      <c r="K57" s="68"/>
      <c r="L57" s="68"/>
      <c r="M57" s="68"/>
      <c r="N57" s="6"/>
      <c r="O57" s="6"/>
    </row>
    <row r="58" spans="1:15" ht="19.350000000000001" customHeight="1" x14ac:dyDescent="0.3">
      <c r="A58" s="108"/>
      <c r="B58" s="109"/>
      <c r="C58" s="110"/>
      <c r="D58" s="111"/>
      <c r="E58" s="111"/>
      <c r="F58" s="111"/>
      <c r="G58" s="111"/>
      <c r="H58" s="111"/>
      <c r="I58" s="111"/>
      <c r="J58" s="111"/>
      <c r="K58" s="6"/>
      <c r="L58" s="6"/>
      <c r="M58" s="6"/>
      <c r="N58" s="6"/>
      <c r="O58" s="6"/>
    </row>
    <row r="59" spans="1:15" ht="32.700000000000003" customHeight="1" x14ac:dyDescent="0.3">
      <c r="A59" s="119"/>
      <c r="B59" s="113"/>
      <c r="C59" s="114"/>
      <c r="D59" s="115"/>
      <c r="E59" s="115"/>
      <c r="F59" s="115"/>
      <c r="G59" s="115"/>
      <c r="H59" s="115"/>
      <c r="I59" s="115"/>
      <c r="J59" s="115"/>
      <c r="K59" s="52"/>
      <c r="L59" s="52"/>
      <c r="M59" s="52"/>
      <c r="N59" s="6"/>
      <c r="O59" s="6"/>
    </row>
    <row r="60" spans="1:15" ht="45" customHeight="1" x14ac:dyDescent="0.3">
      <c r="A60" s="177" t="s">
        <v>925</v>
      </c>
      <c r="B60" s="175" t="s">
        <v>21</v>
      </c>
      <c r="C60" s="175" t="s">
        <v>18</v>
      </c>
      <c r="D60" s="189" t="s">
        <v>926</v>
      </c>
      <c r="E60" s="190"/>
      <c r="F60" s="190"/>
      <c r="G60" s="190"/>
      <c r="H60" s="190"/>
      <c r="I60" s="190"/>
      <c r="J60" s="190"/>
      <c r="K60" s="190"/>
      <c r="L60" s="190"/>
      <c r="M60" s="189" t="s">
        <v>927</v>
      </c>
      <c r="N60" s="10"/>
      <c r="O60" s="6"/>
    </row>
    <row r="61" spans="1:15" ht="90.9" customHeight="1" x14ac:dyDescent="0.3">
      <c r="A61" s="178"/>
      <c r="B61" s="176"/>
      <c r="C61" s="176"/>
      <c r="D61" s="84" t="s">
        <v>27</v>
      </c>
      <c r="E61" s="83" t="s">
        <v>28</v>
      </c>
      <c r="F61" s="83" t="s">
        <v>29</v>
      </c>
      <c r="G61" s="83" t="s">
        <v>30</v>
      </c>
      <c r="H61" s="83" t="s">
        <v>31</v>
      </c>
      <c r="I61" s="83" t="s">
        <v>32</v>
      </c>
      <c r="J61" s="83" t="s">
        <v>33</v>
      </c>
      <c r="K61" s="83" t="s">
        <v>34</v>
      </c>
      <c r="L61" s="84" t="s">
        <v>35</v>
      </c>
      <c r="M61" s="190"/>
      <c r="N61" s="10"/>
      <c r="O61" s="6"/>
    </row>
    <row r="62" spans="1:15" ht="45" customHeight="1" x14ac:dyDescent="0.3">
      <c r="A62" s="178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78"/>
      <c r="B63" s="100" t="s">
        <v>984</v>
      </c>
      <c r="C63" s="116" t="s">
        <v>985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6">
        <v>0</v>
      </c>
      <c r="N63" s="87"/>
      <c r="O63" s="6"/>
    </row>
    <row r="64" spans="1:15" ht="13.95" customHeight="1" x14ac:dyDescent="0.3">
      <c r="A64" s="178"/>
      <c r="B64" s="90" t="s">
        <v>932</v>
      </c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7"/>
      <c r="N64" s="87"/>
      <c r="O64" s="6"/>
    </row>
    <row r="65" spans="1:15" ht="13.95" customHeight="1" x14ac:dyDescent="0.3">
      <c r="A65" s="178"/>
      <c r="B65" s="95" t="s">
        <v>933</v>
      </c>
      <c r="C65" s="96" t="s">
        <v>986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87"/>
      <c r="O65" s="6"/>
    </row>
    <row r="66" spans="1:15" ht="13.95" customHeight="1" x14ac:dyDescent="0.3">
      <c r="A66" s="178"/>
      <c r="B66" s="97" t="s">
        <v>935</v>
      </c>
      <c r="C66" s="98" t="s">
        <v>987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87"/>
      <c r="O66" s="6"/>
    </row>
    <row r="67" spans="1:15" ht="13.95" customHeight="1" x14ac:dyDescent="0.3">
      <c r="A67" s="178"/>
      <c r="B67" s="97" t="s">
        <v>937</v>
      </c>
      <c r="C67" s="98" t="s">
        <v>988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87"/>
      <c r="O67" s="6"/>
    </row>
    <row r="68" spans="1:15" ht="13.95" customHeight="1" x14ac:dyDescent="0.3">
      <c r="A68" s="178"/>
      <c r="B68" s="97" t="s">
        <v>939</v>
      </c>
      <c r="C68" s="98" t="s">
        <v>989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87"/>
      <c r="O68" s="6"/>
    </row>
    <row r="69" spans="1:15" ht="13.95" customHeight="1" x14ac:dyDescent="0.3">
      <c r="A69" s="178"/>
      <c r="B69" s="97" t="s">
        <v>941</v>
      </c>
      <c r="C69" s="98" t="s">
        <v>990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87"/>
      <c r="O69" s="6"/>
    </row>
    <row r="70" spans="1:15" ht="39" customHeight="1" x14ac:dyDescent="0.3">
      <c r="A70" s="178"/>
      <c r="B70" s="97" t="s">
        <v>943</v>
      </c>
      <c r="C70" s="98" t="s">
        <v>991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87"/>
      <c r="O70" s="6"/>
    </row>
    <row r="71" spans="1:15" ht="25.65" customHeight="1" x14ac:dyDescent="0.3">
      <c r="A71" s="178"/>
      <c r="B71" s="97" t="s">
        <v>945</v>
      </c>
      <c r="C71" s="98" t="s">
        <v>992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87"/>
      <c r="O71" s="6"/>
    </row>
    <row r="72" spans="1:15" ht="13.95" customHeight="1" x14ac:dyDescent="0.3">
      <c r="A72" s="178"/>
      <c r="B72" s="97" t="s">
        <v>947</v>
      </c>
      <c r="C72" s="98" t="s">
        <v>993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87"/>
      <c r="O72" s="6"/>
    </row>
    <row r="73" spans="1:15" ht="37.35" customHeight="1" x14ac:dyDescent="0.3">
      <c r="A73" s="178"/>
      <c r="B73" s="99" t="s">
        <v>949</v>
      </c>
      <c r="C73" s="98" t="s">
        <v>994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87"/>
      <c r="O73" s="6"/>
    </row>
    <row r="74" spans="1:15" ht="75" customHeight="1" x14ac:dyDescent="0.3">
      <c r="A74" s="178"/>
      <c r="B74" s="120" t="s">
        <v>995</v>
      </c>
      <c r="C74" s="89" t="s">
        <v>996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24739759.899999999</v>
      </c>
      <c r="K74" s="31">
        <v>14369326</v>
      </c>
      <c r="L74" s="31">
        <v>0</v>
      </c>
      <c r="M74" s="32">
        <v>39109085.899999999</v>
      </c>
      <c r="N74" s="87"/>
      <c r="O74" s="6"/>
    </row>
    <row r="75" spans="1:15" ht="13.95" customHeight="1" x14ac:dyDescent="0.3">
      <c r="A75" s="178"/>
      <c r="B75" s="90" t="s">
        <v>932</v>
      </c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117"/>
      <c r="N75" s="87"/>
      <c r="O75" s="6"/>
    </row>
    <row r="76" spans="1:15" ht="13.95" customHeight="1" x14ac:dyDescent="0.3">
      <c r="A76" s="178"/>
      <c r="B76" s="95" t="s">
        <v>933</v>
      </c>
      <c r="C76" s="96" t="s">
        <v>997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87"/>
      <c r="O76" s="6"/>
    </row>
    <row r="77" spans="1:15" ht="13.95" customHeight="1" x14ac:dyDescent="0.3">
      <c r="A77" s="178"/>
      <c r="B77" s="97" t="s">
        <v>935</v>
      </c>
      <c r="C77" s="98" t="s">
        <v>998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87"/>
      <c r="O77" s="6"/>
    </row>
    <row r="78" spans="1:15" ht="13.95" customHeight="1" x14ac:dyDescent="0.3">
      <c r="A78" s="178"/>
      <c r="B78" s="97" t="s">
        <v>937</v>
      </c>
      <c r="C78" s="98" t="s">
        <v>999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19107500</v>
      </c>
      <c r="K78" s="31">
        <v>10671600</v>
      </c>
      <c r="L78" s="31">
        <v>0</v>
      </c>
      <c r="M78" s="32">
        <v>29779100</v>
      </c>
      <c r="N78" s="87"/>
      <c r="O78" s="6"/>
    </row>
    <row r="79" spans="1:15" ht="13.95" customHeight="1" x14ac:dyDescent="0.3">
      <c r="A79" s="178"/>
      <c r="B79" s="97" t="s">
        <v>939</v>
      </c>
      <c r="C79" s="98" t="s">
        <v>1000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5632259.9000000004</v>
      </c>
      <c r="K79" s="31">
        <v>3697726</v>
      </c>
      <c r="L79" s="31">
        <v>0</v>
      </c>
      <c r="M79" s="32">
        <v>9329985.9000000004</v>
      </c>
      <c r="N79" s="87"/>
      <c r="O79" s="6"/>
    </row>
    <row r="80" spans="1:15" ht="20.25" customHeight="1" x14ac:dyDescent="0.3">
      <c r="A80" s="178"/>
      <c r="B80" s="97" t="s">
        <v>941</v>
      </c>
      <c r="C80" s="98" t="s">
        <v>1001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87"/>
      <c r="O80" s="6"/>
    </row>
    <row r="81" spans="1:15" ht="46.5" customHeight="1" x14ac:dyDescent="0.3">
      <c r="A81" s="178"/>
      <c r="B81" s="97" t="s">
        <v>943</v>
      </c>
      <c r="C81" s="98" t="s">
        <v>1002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87"/>
      <c r="O81" s="6"/>
    </row>
    <row r="82" spans="1:15" ht="30" customHeight="1" x14ac:dyDescent="0.3">
      <c r="A82" s="178"/>
      <c r="B82" s="97" t="s">
        <v>945</v>
      </c>
      <c r="C82" s="98" t="s">
        <v>1003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87"/>
      <c r="O82" s="6"/>
    </row>
    <row r="83" spans="1:15" ht="18.75" customHeight="1" x14ac:dyDescent="0.3">
      <c r="A83" s="178"/>
      <c r="B83" s="97" t="s">
        <v>947</v>
      </c>
      <c r="C83" s="98" t="s">
        <v>1004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87"/>
      <c r="O83" s="6"/>
    </row>
    <row r="84" spans="1:15" ht="39.75" customHeight="1" x14ac:dyDescent="0.3">
      <c r="A84" s="178"/>
      <c r="B84" s="99" t="s">
        <v>949</v>
      </c>
      <c r="C84" s="101" t="s">
        <v>1005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3">
        <v>0</v>
      </c>
      <c r="N84" s="87"/>
      <c r="O84" s="6"/>
    </row>
    <row r="85" spans="1:15" ht="13.05" customHeight="1" x14ac:dyDescent="0.3">
      <c r="A85" s="82"/>
      <c r="B85" s="82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"/>
      <c r="O85" s="6"/>
    </row>
    <row r="86" spans="1:15" ht="13.05" customHeight="1" x14ac:dyDescent="0.3">
      <c r="A86" s="10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79" t="s">
        <v>925</v>
      </c>
      <c r="B88" s="175" t="s">
        <v>21</v>
      </c>
      <c r="C88" s="175" t="s">
        <v>18</v>
      </c>
      <c r="D88" s="189" t="s">
        <v>926</v>
      </c>
      <c r="E88" s="190"/>
      <c r="F88" s="190"/>
      <c r="G88" s="190"/>
      <c r="H88" s="190"/>
      <c r="I88" s="190"/>
      <c r="J88" s="190"/>
      <c r="K88" s="190"/>
      <c r="L88" s="190"/>
      <c r="M88" s="189" t="s">
        <v>927</v>
      </c>
      <c r="N88" s="10"/>
      <c r="O88" s="6"/>
    </row>
    <row r="89" spans="1:15" ht="88.2" customHeight="1" x14ac:dyDescent="0.3">
      <c r="A89" s="180"/>
      <c r="B89" s="176"/>
      <c r="C89" s="176"/>
      <c r="D89" s="84" t="s">
        <v>27</v>
      </c>
      <c r="E89" s="83" t="s">
        <v>28</v>
      </c>
      <c r="F89" s="83" t="s">
        <v>29</v>
      </c>
      <c r="G89" s="83" t="s">
        <v>30</v>
      </c>
      <c r="H89" s="83" t="s">
        <v>31</v>
      </c>
      <c r="I89" s="83" t="s">
        <v>32</v>
      </c>
      <c r="J89" s="83" t="s">
        <v>33</v>
      </c>
      <c r="K89" s="83" t="s">
        <v>34</v>
      </c>
      <c r="L89" s="84" t="s">
        <v>35</v>
      </c>
      <c r="M89" s="190"/>
      <c r="N89" s="10"/>
      <c r="O89" s="6"/>
    </row>
    <row r="90" spans="1:15" ht="13.05" customHeight="1" x14ac:dyDescent="0.3">
      <c r="A90" s="180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0"/>
      <c r="B91" s="100" t="s">
        <v>1006</v>
      </c>
      <c r="C91" s="121">
        <v>970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6">
        <v>0</v>
      </c>
      <c r="N91" s="87"/>
      <c r="O91" s="6"/>
    </row>
    <row r="92" spans="1:15" ht="13.05" customHeight="1" x14ac:dyDescent="0.3">
      <c r="A92" s="180"/>
      <c r="B92" s="122" t="s">
        <v>932</v>
      </c>
      <c r="C92" s="123"/>
      <c r="D92" s="92"/>
      <c r="E92" s="92"/>
      <c r="F92" s="92"/>
      <c r="G92" s="92"/>
      <c r="H92" s="92"/>
      <c r="I92" s="92"/>
      <c r="J92" s="92"/>
      <c r="K92" s="92"/>
      <c r="L92" s="92"/>
      <c r="M92" s="117"/>
      <c r="N92" s="87"/>
      <c r="O92" s="6"/>
    </row>
    <row r="93" spans="1:15" ht="17.850000000000001" customHeight="1" x14ac:dyDescent="0.3">
      <c r="A93" s="180"/>
      <c r="B93" s="122" t="s">
        <v>933</v>
      </c>
      <c r="C93" s="124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87"/>
      <c r="O93" s="6"/>
    </row>
    <row r="94" spans="1:15" ht="17.850000000000001" customHeight="1" x14ac:dyDescent="0.3">
      <c r="A94" s="180"/>
      <c r="B94" s="122" t="s">
        <v>935</v>
      </c>
      <c r="C94" s="125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87"/>
      <c r="O94" s="6"/>
    </row>
    <row r="95" spans="1:15" ht="17.850000000000001" customHeight="1" x14ac:dyDescent="0.3">
      <c r="A95" s="180"/>
      <c r="B95" s="122" t="s">
        <v>937</v>
      </c>
      <c r="C95" s="125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87"/>
      <c r="O95" s="6"/>
    </row>
    <row r="96" spans="1:15" ht="20.25" customHeight="1" x14ac:dyDescent="0.3">
      <c r="A96" s="180"/>
      <c r="B96" s="122" t="s">
        <v>939</v>
      </c>
      <c r="C96" s="125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87"/>
      <c r="O96" s="6"/>
    </row>
    <row r="97" spans="1:15" ht="19.649999999999999" customHeight="1" x14ac:dyDescent="0.3">
      <c r="A97" s="180"/>
      <c r="B97" s="122" t="s">
        <v>941</v>
      </c>
      <c r="C97" s="125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87"/>
      <c r="O97" s="6"/>
    </row>
    <row r="98" spans="1:15" ht="28.8" customHeight="1" x14ac:dyDescent="0.3">
      <c r="A98" s="180"/>
      <c r="B98" s="122" t="s">
        <v>943</v>
      </c>
      <c r="C98" s="125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87"/>
      <c r="O98" s="6"/>
    </row>
    <row r="99" spans="1:15" ht="34.65" customHeight="1" x14ac:dyDescent="0.3">
      <c r="A99" s="180"/>
      <c r="B99" s="122" t="s">
        <v>945</v>
      </c>
      <c r="C99" s="125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87"/>
      <c r="O99" s="6"/>
    </row>
    <row r="100" spans="1:15" ht="25.95" customHeight="1" x14ac:dyDescent="0.3">
      <c r="A100" s="180"/>
      <c r="B100" s="122" t="s">
        <v>947</v>
      </c>
      <c r="C100" s="125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87"/>
      <c r="O100" s="6"/>
    </row>
    <row r="101" spans="1:15" ht="35.25" customHeight="1" x14ac:dyDescent="0.3">
      <c r="A101" s="180"/>
      <c r="B101" s="126" t="s">
        <v>949</v>
      </c>
      <c r="C101" s="125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87"/>
      <c r="O101" s="6"/>
    </row>
    <row r="102" spans="1:15" ht="52.05" customHeight="1" x14ac:dyDescent="0.3">
      <c r="A102" s="180"/>
      <c r="B102" s="100" t="s">
        <v>1007</v>
      </c>
      <c r="C102" s="127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87"/>
      <c r="O102" s="6"/>
    </row>
    <row r="103" spans="1:15" ht="22.5" customHeight="1" x14ac:dyDescent="0.3">
      <c r="A103" s="180"/>
      <c r="B103" s="122" t="s">
        <v>932</v>
      </c>
      <c r="C103" s="123"/>
      <c r="D103" s="92"/>
      <c r="E103" s="92"/>
      <c r="F103" s="92"/>
      <c r="G103" s="92"/>
      <c r="H103" s="92"/>
      <c r="I103" s="92"/>
      <c r="J103" s="92"/>
      <c r="K103" s="92"/>
      <c r="L103" s="92"/>
      <c r="M103" s="117"/>
      <c r="N103" s="87"/>
      <c r="O103" s="6"/>
    </row>
    <row r="104" spans="1:15" ht="15" customHeight="1" x14ac:dyDescent="0.3">
      <c r="A104" s="180"/>
      <c r="B104" s="122" t="s">
        <v>933</v>
      </c>
      <c r="C104" s="124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87"/>
      <c r="O104" s="6"/>
    </row>
    <row r="105" spans="1:15" ht="16.2" customHeight="1" x14ac:dyDescent="0.3">
      <c r="A105" s="180"/>
      <c r="B105" s="122" t="s">
        <v>935</v>
      </c>
      <c r="C105" s="125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87"/>
      <c r="O105" s="6"/>
    </row>
    <row r="106" spans="1:15" ht="16.8" customHeight="1" x14ac:dyDescent="0.3">
      <c r="A106" s="180"/>
      <c r="B106" s="122" t="s">
        <v>937</v>
      </c>
      <c r="C106" s="125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87"/>
      <c r="O106" s="6"/>
    </row>
    <row r="107" spans="1:15" ht="22.5" customHeight="1" x14ac:dyDescent="0.3">
      <c r="A107" s="180"/>
      <c r="B107" s="122" t="s">
        <v>939</v>
      </c>
      <c r="C107" s="125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87"/>
      <c r="O107" s="6"/>
    </row>
    <row r="108" spans="1:15" ht="21.9" customHeight="1" x14ac:dyDescent="0.3">
      <c r="A108" s="180"/>
      <c r="B108" s="122" t="s">
        <v>941</v>
      </c>
      <c r="C108" s="125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87"/>
      <c r="O108" s="6"/>
    </row>
    <row r="109" spans="1:15" ht="40.950000000000003" customHeight="1" x14ac:dyDescent="0.3">
      <c r="A109" s="180"/>
      <c r="B109" s="122" t="s">
        <v>943</v>
      </c>
      <c r="C109" s="125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87"/>
      <c r="O109" s="6"/>
    </row>
    <row r="110" spans="1:15" ht="34.049999999999997" customHeight="1" x14ac:dyDescent="0.3">
      <c r="A110" s="180"/>
      <c r="B110" s="122" t="s">
        <v>945</v>
      </c>
      <c r="C110" s="125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87"/>
      <c r="O110" s="6"/>
    </row>
    <row r="111" spans="1:15" ht="32.25" customHeight="1" x14ac:dyDescent="0.3">
      <c r="A111" s="180"/>
      <c r="B111" s="122" t="s">
        <v>947</v>
      </c>
      <c r="C111" s="125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87"/>
      <c r="O111" s="6"/>
    </row>
    <row r="112" spans="1:15" ht="34.049999999999997" customHeight="1" x14ac:dyDescent="0.3">
      <c r="A112" s="180"/>
      <c r="B112" s="126" t="s">
        <v>949</v>
      </c>
      <c r="C112" s="128">
        <v>989</v>
      </c>
      <c r="D112" s="102">
        <v>0</v>
      </c>
      <c r="E112" s="102">
        <v>0</v>
      </c>
      <c r="F112" s="102">
        <v>0</v>
      </c>
      <c r="G112" s="102">
        <v>0</v>
      </c>
      <c r="H112" s="102">
        <v>0</v>
      </c>
      <c r="I112" s="102">
        <v>0</v>
      </c>
      <c r="J112" s="102">
        <v>0</v>
      </c>
      <c r="K112" s="102">
        <v>0</v>
      </c>
      <c r="L112" s="102">
        <v>0</v>
      </c>
      <c r="M112" s="103">
        <v>0</v>
      </c>
      <c r="N112" s="87"/>
      <c r="O112" s="6"/>
    </row>
    <row r="113" spans="1:15" ht="13.05" customHeight="1" x14ac:dyDescent="0.3">
      <c r="A113" s="82"/>
      <c r="B113" s="82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79" t="s">
        <v>925</v>
      </c>
      <c r="B115" s="175" t="s">
        <v>21</v>
      </c>
      <c r="C115" s="175" t="s">
        <v>18</v>
      </c>
      <c r="D115" s="189" t="s">
        <v>926</v>
      </c>
      <c r="E115" s="190"/>
      <c r="F115" s="190"/>
      <c r="G115" s="190"/>
      <c r="H115" s="190"/>
      <c r="I115" s="190"/>
      <c r="J115" s="190"/>
      <c r="K115" s="190"/>
      <c r="L115" s="190"/>
      <c r="M115" s="189" t="s">
        <v>927</v>
      </c>
      <c r="N115" s="10"/>
      <c r="O115" s="6"/>
    </row>
    <row r="116" spans="1:15" ht="85.65" customHeight="1" x14ac:dyDescent="0.3">
      <c r="A116" s="180"/>
      <c r="B116" s="176"/>
      <c r="C116" s="176"/>
      <c r="D116" s="84" t="s">
        <v>27</v>
      </c>
      <c r="E116" s="83" t="s">
        <v>28</v>
      </c>
      <c r="F116" s="83" t="s">
        <v>29</v>
      </c>
      <c r="G116" s="83" t="s">
        <v>30</v>
      </c>
      <c r="H116" s="83" t="s">
        <v>31</v>
      </c>
      <c r="I116" s="83" t="s">
        <v>32</v>
      </c>
      <c r="J116" s="83" t="s">
        <v>33</v>
      </c>
      <c r="K116" s="83" t="s">
        <v>34</v>
      </c>
      <c r="L116" s="84" t="s">
        <v>35</v>
      </c>
      <c r="M116" s="190"/>
      <c r="N116" s="10"/>
      <c r="O116" s="6"/>
    </row>
    <row r="117" spans="1:15" ht="13.05" customHeight="1" x14ac:dyDescent="0.3">
      <c r="A117" s="180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0"/>
      <c r="B118" s="120" t="s">
        <v>1008</v>
      </c>
      <c r="C118" s="129" t="s">
        <v>1009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6">
        <v>0</v>
      </c>
      <c r="N118" s="87"/>
      <c r="O118" s="6"/>
    </row>
    <row r="119" spans="1:15" ht="22.05" customHeight="1" x14ac:dyDescent="0.3">
      <c r="A119" s="180"/>
      <c r="B119" s="130" t="s">
        <v>932</v>
      </c>
      <c r="C119" s="131"/>
      <c r="D119" s="92"/>
      <c r="E119" s="92"/>
      <c r="F119" s="92"/>
      <c r="G119" s="92"/>
      <c r="H119" s="92"/>
      <c r="I119" s="92"/>
      <c r="J119" s="92"/>
      <c r="K119" s="92"/>
      <c r="L119" s="92"/>
      <c r="M119" s="117"/>
      <c r="N119" s="87"/>
      <c r="O119" s="6"/>
    </row>
    <row r="120" spans="1:15" ht="23.85" customHeight="1" x14ac:dyDescent="0.3">
      <c r="A120" s="180"/>
      <c r="B120" s="130" t="s">
        <v>933</v>
      </c>
      <c r="C120" s="132" t="s">
        <v>1010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87"/>
      <c r="O120" s="6"/>
    </row>
    <row r="121" spans="1:15" ht="27.3" customHeight="1" x14ac:dyDescent="0.3">
      <c r="A121" s="180"/>
      <c r="B121" s="130" t="s">
        <v>935</v>
      </c>
      <c r="C121" s="133" t="s">
        <v>1011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87"/>
      <c r="O121" s="6"/>
    </row>
    <row r="122" spans="1:15" ht="23.85" customHeight="1" x14ac:dyDescent="0.3">
      <c r="A122" s="180"/>
      <c r="B122" s="130" t="s">
        <v>937</v>
      </c>
      <c r="C122" s="133" t="s">
        <v>1012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87"/>
      <c r="O122" s="6"/>
    </row>
    <row r="123" spans="1:15" ht="30" customHeight="1" x14ac:dyDescent="0.3">
      <c r="A123" s="180"/>
      <c r="B123" s="130" t="s">
        <v>939</v>
      </c>
      <c r="C123" s="133" t="s">
        <v>1013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87"/>
      <c r="O123" s="6"/>
    </row>
    <row r="124" spans="1:15" ht="29.1" customHeight="1" x14ac:dyDescent="0.3">
      <c r="A124" s="180"/>
      <c r="B124" s="130" t="s">
        <v>941</v>
      </c>
      <c r="C124" s="133" t="s">
        <v>1014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87"/>
      <c r="O124" s="6"/>
    </row>
    <row r="125" spans="1:15" ht="45.9" customHeight="1" x14ac:dyDescent="0.3">
      <c r="A125" s="180"/>
      <c r="B125" s="130" t="s">
        <v>943</v>
      </c>
      <c r="C125" s="133" t="s">
        <v>1015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87"/>
      <c r="O125" s="6"/>
    </row>
    <row r="126" spans="1:15" ht="37.950000000000003" customHeight="1" x14ac:dyDescent="0.3">
      <c r="A126" s="180"/>
      <c r="B126" s="130" t="s">
        <v>945</v>
      </c>
      <c r="C126" s="133" t="s">
        <v>1016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87"/>
      <c r="O126" s="6"/>
    </row>
    <row r="127" spans="1:15" ht="26.4" customHeight="1" x14ac:dyDescent="0.3">
      <c r="A127" s="180"/>
      <c r="B127" s="130" t="s">
        <v>947</v>
      </c>
      <c r="C127" s="133" t="s">
        <v>1017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87"/>
      <c r="O127" s="6"/>
    </row>
    <row r="128" spans="1:15" ht="42.3" customHeight="1" x14ac:dyDescent="0.3">
      <c r="A128" s="180"/>
      <c r="B128" s="134" t="s">
        <v>949</v>
      </c>
      <c r="C128" s="135" t="s">
        <v>1018</v>
      </c>
      <c r="D128" s="102">
        <v>0</v>
      </c>
      <c r="E128" s="102">
        <v>0</v>
      </c>
      <c r="F128" s="102">
        <v>0</v>
      </c>
      <c r="G128" s="102">
        <v>0</v>
      </c>
      <c r="H128" s="102">
        <v>0</v>
      </c>
      <c r="I128" s="102">
        <v>0</v>
      </c>
      <c r="J128" s="102">
        <v>0</v>
      </c>
      <c r="K128" s="102">
        <v>0</v>
      </c>
      <c r="L128" s="102">
        <v>0</v>
      </c>
      <c r="M128" s="103">
        <v>0</v>
      </c>
      <c r="N128" s="87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1019</v>
      </c>
      <c r="C130" s="187" t="s">
        <v>1028</v>
      </c>
      <c r="D130" s="188"/>
      <c r="E130" s="24"/>
      <c r="F130" s="181"/>
      <c r="G130" s="182"/>
      <c r="H130" s="136"/>
      <c r="I130" s="20"/>
      <c r="J130" s="20"/>
      <c r="K130" s="20"/>
      <c r="L130" s="136"/>
      <c r="M130" s="136"/>
      <c r="N130" s="136"/>
      <c r="O130" s="136"/>
    </row>
    <row r="131" spans="1:15" ht="15" customHeight="1" x14ac:dyDescent="0.3">
      <c r="A131" s="17"/>
      <c r="B131" s="6"/>
      <c r="C131" s="185" t="s">
        <v>1020</v>
      </c>
      <c r="D131" s="186"/>
      <c r="E131" s="24"/>
      <c r="F131" s="183" t="s">
        <v>1021</v>
      </c>
      <c r="G131" s="184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1022</v>
      </c>
      <c r="C133" s="192" t="s">
        <v>1027</v>
      </c>
      <c r="D133" s="193"/>
      <c r="E133" s="24"/>
      <c r="F133" s="181"/>
      <c r="G133" s="182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5" t="s">
        <v>1020</v>
      </c>
      <c r="D134" s="186"/>
      <c r="E134" s="24"/>
      <c r="F134" s="183" t="s">
        <v>1021</v>
      </c>
      <c r="G134" s="184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191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4">
        <v>44356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37" t="s">
        <v>1023</v>
      </c>
      <c r="B140" s="137"/>
      <c r="C140" s="137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6"/>
      <c r="O140" s="6"/>
    </row>
    <row r="141" spans="1:15" hidden="1" x14ac:dyDescent="0.3">
      <c r="A141" s="171" t="s">
        <v>1023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0"/>
      <c r="O141" s="6"/>
    </row>
    <row r="142" spans="1:15" hidden="1" x14ac:dyDescent="0.3">
      <c r="A142" s="139" t="s">
        <v>1023</v>
      </c>
      <c r="B142" s="139"/>
      <c r="C142" s="139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0611FCB-DD8F-4AA6-AB3A-31C8AF01A0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2021-07-23T01:19:01Z</dcterms:created>
  <dcterms:modified xsi:type="dcterms:W3CDTF">2021-07-23T01:43:46Z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0503317G_20210101_2.xlsx</vt:lpwstr>
  </property>
  <property fmtid="{D5CDD505-2E9C-101B-9397-08002B2CF9AE}" pid="3" name="Название отчета">
    <vt:lpwstr>0503317G_20210101_2.xlsx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