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mc:AlternateContent xmlns:mc="http://schemas.openxmlformats.org/markup-compatibility/2006">
    <mc:Choice Requires="x15">
      <x15ac:absPath xmlns:x15ac="http://schemas.microsoft.com/office/spreadsheetml/2010/11/ac" url="\\192.168.0.5\исходящая\ИСХОДЯЩАЯ_2026\БЮДЖЕТНЫЙ ОТДЕЛ\ОТЧЕТЫ\Об исполнении бюджета\за 9 месяцев 2026\Отчет об исполнении за 9 месяцев 2026 года\"/>
    </mc:Choice>
  </mc:AlternateContent>
  <bookViews>
    <workbookView xWindow="0" yWindow="0" windowWidth="28800" windowHeight="12330"/>
  </bookViews>
  <sheets>
    <sheet name="Доходы" sheetId="2" r:id="rId1"/>
    <sheet name="Расходы" sheetId="3" r:id="rId2"/>
    <sheet name="Источники" sheetId="4" r:id="rId3"/>
  </sheets>
  <definedNames>
    <definedName name="_xlnm.Print_Titles" localSheetId="0">Доходы!$8:$12</definedName>
    <definedName name="_xlnm.Print_Titles" localSheetId="2">Источники!$1:$6</definedName>
    <definedName name="_xlnm.Print_Titles" localSheetId="1">Расходы!$1:$6</definedName>
  </definedNames>
  <calcPr calcId="162913"/>
</workbook>
</file>

<file path=xl/calcChain.xml><?xml version="1.0" encoding="utf-8"?>
<calcChain xmlns="http://schemas.openxmlformats.org/spreadsheetml/2006/main">
  <c r="E320" i="3" l="1"/>
  <c r="E321" i="3"/>
  <c r="E322" i="3"/>
  <c r="E323" i="3"/>
  <c r="E324" i="3"/>
  <c r="E325" i="3"/>
  <c r="E326" i="3"/>
  <c r="E327" i="3"/>
  <c r="E328" i="3"/>
  <c r="E329" i="3"/>
  <c r="E330" i="3"/>
  <c r="E331" i="3"/>
  <c r="E332" i="3"/>
  <c r="E333" i="3"/>
  <c r="E334" i="3"/>
  <c r="E335" i="3"/>
  <c r="E336" i="3"/>
  <c r="E337" i="3"/>
  <c r="E338" i="3"/>
  <c r="E339" i="3"/>
  <c r="E340" i="3"/>
  <c r="E341" i="3"/>
  <c r="E342" i="3"/>
  <c r="E343" i="3"/>
  <c r="E344" i="3"/>
  <c r="E345" i="3"/>
  <c r="E346" i="3"/>
  <c r="E347" i="3"/>
  <c r="E348" i="3"/>
  <c r="E349" i="3"/>
  <c r="E350" i="3"/>
  <c r="E351" i="3"/>
  <c r="E352" i="3"/>
  <c r="E353" i="3"/>
  <c r="E354" i="3"/>
  <c r="E355" i="3"/>
  <c r="E356" i="3"/>
  <c r="E357" i="3"/>
  <c r="E358" i="3"/>
  <c r="E359" i="3"/>
  <c r="E360" i="3"/>
  <c r="E361" i="3"/>
  <c r="E362" i="3"/>
  <c r="E363" i="3"/>
  <c r="E364" i="3"/>
  <c r="E365" i="3"/>
  <c r="E366" i="3"/>
  <c r="E367" i="3"/>
  <c r="E368" i="3"/>
  <c r="E369" i="3"/>
  <c r="E370" i="3"/>
  <c r="E371" i="3"/>
  <c r="E372" i="3"/>
  <c r="E373" i="3"/>
  <c r="E374" i="3"/>
  <c r="E375" i="3"/>
  <c r="E376" i="3"/>
  <c r="E377" i="3"/>
  <c r="E378" i="3"/>
  <c r="E379" i="3"/>
  <c r="E380" i="3"/>
  <c r="E381" i="3"/>
  <c r="E382" i="3"/>
  <c r="E383" i="3"/>
  <c r="E384" i="3"/>
  <c r="E385" i="3"/>
  <c r="E386" i="3"/>
  <c r="E387" i="3"/>
  <c r="E388" i="3"/>
  <c r="E389" i="3"/>
  <c r="E390" i="3"/>
  <c r="E391" i="3"/>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256" i="3" l="1"/>
  <c r="E257" i="3"/>
  <c r="E258" i="3"/>
  <c r="E259" i="3"/>
  <c r="E260" i="3"/>
  <c r="E261" i="3"/>
  <c r="E262" i="3"/>
  <c r="E263" i="3"/>
  <c r="E264" i="3"/>
  <c r="E265" i="3"/>
  <c r="E266" i="3"/>
  <c r="E267" i="3"/>
  <c r="E268" i="3"/>
  <c r="E269" i="3"/>
  <c r="E270"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218" i="3" l="1"/>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92" i="2"/>
  <c r="E93" i="2"/>
  <c r="E94" i="2"/>
  <c r="E95" i="2"/>
  <c r="E96" i="2"/>
  <c r="E97" i="2"/>
  <c r="E98" i="2"/>
  <c r="E99" i="2"/>
  <c r="E100" i="2"/>
  <c r="E101" i="2"/>
  <c r="E102" i="2"/>
  <c r="E103" i="2"/>
  <c r="E104" i="2"/>
  <c r="E105" i="2"/>
  <c r="E106" i="2"/>
  <c r="E107" i="2"/>
  <c r="E108" i="2"/>
  <c r="E90" i="2" l="1"/>
  <c r="E91" i="2"/>
  <c r="E170" i="3" l="1"/>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82" i="2"/>
  <c r="E83" i="2"/>
  <c r="E84" i="2"/>
  <c r="E85" i="2"/>
  <c r="E86" i="2"/>
  <c r="E87" i="2"/>
  <c r="E88" i="2"/>
  <c r="E89" i="2"/>
  <c r="E81" i="2" l="1"/>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168" i="3" l="1"/>
  <c r="E169" i="3"/>
  <c r="E164" i="3" l="1"/>
  <c r="E165" i="3"/>
  <c r="E166" i="3"/>
  <c r="E167" i="3"/>
  <c r="E13" i="2"/>
  <c r="E15" i="2"/>
  <c r="E16" i="2"/>
  <c r="E163" i="3" l="1"/>
  <c r="E162" i="3"/>
  <c r="E161" i="3"/>
  <c r="E160" i="3"/>
  <c r="E159" i="3"/>
  <c r="E158" i="3"/>
  <c r="E157" i="3"/>
  <c r="E156" i="3"/>
  <c r="E155" i="3"/>
  <c r="E154" i="3"/>
  <c r="E153" i="3"/>
  <c r="E152" i="3"/>
  <c r="E151" i="3"/>
  <c r="E150" i="3"/>
  <c r="E149" i="3"/>
  <c r="E148"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7" i="3"/>
</calcChain>
</file>

<file path=xl/sharedStrings.xml><?xml version="1.0" encoding="utf-8"?>
<sst xmlns="http://schemas.openxmlformats.org/spreadsheetml/2006/main" count="1230" uniqueCount="897">
  <si>
    <t>Наименование показателя</t>
  </si>
  <si>
    <t>1</t>
  </si>
  <si>
    <t>2</t>
  </si>
  <si>
    <t>3</t>
  </si>
  <si>
    <t>4</t>
  </si>
  <si>
    <t>5</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</si>
  <si>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</si>
  <si>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</si>
  <si>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</si>
  <si>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</si>
  <si>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</si>
  <si>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</si>
  <si>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</si>
  <si>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</si>
  <si>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</si>
  <si>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 xml:space="preserve"> 000 1010201001 0000 110</t>
  </si>
  <si>
    <t xml:space="preserve"> 000 1010202001 0000 110</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</si>
  <si>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</si>
  <si>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</si>
  <si>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</si>
  <si>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000 1010208001 0000 110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</si>
  <si>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</si>
  <si>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</si>
  <si>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</si>
  <si>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</si>
  <si>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</si>
  <si>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</si>
  <si>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</si>
  <si>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</si>
  <si>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</si>
  <si>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</si>
  <si>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</si>
  <si>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</si>
  <si>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</si>
  <si>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</si>
  <si>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</si>
  <si>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</si>
  <si>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</si>
  <si>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</si>
  <si>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</si>
  <si>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</si>
  <si>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</si>
  <si>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</si>
  <si>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</si>
  <si>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</si>
  <si>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</si>
  <si>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</si>
  <si>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</si>
  <si>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</si>
  <si>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</si>
  <si>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</si>
  <si>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</si>
  <si>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</si>
  <si>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</si>
  <si>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</si>
  <si>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</si>
  <si>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 xml:space="preserve"> 000 1050402002 0000 110</t>
  </si>
  <si>
    <t>НАЛОГИ НА ИМУЩЕСТВО</t>
  </si>
  <si>
    <t xml:space="preserve"> 000 1060000000 0000 000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</si>
  <si>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</si>
  <si>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</si>
  <si>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</si>
  <si>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</si>
  <si>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межселенных территорий</t>
  </si>
  <si>
    <t xml:space="preserve"> 000 1060603305 0000 110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</si>
  <si>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</si>
  <si>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</si>
  <si>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межселенных территорий</t>
  </si>
  <si>
    <t xml:space="preserve"> 000 1060604305 0000 110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</si>
  <si>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</si>
  <si>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</si>
  <si>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</si>
  <si>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</si>
  <si>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</si>
  <si>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</si>
  <si>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</si>
  <si>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</si>
  <si>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</si>
  <si>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</si>
  <si>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</si>
  <si>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</si>
  <si>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</si>
  <si>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</si>
  <si>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</si>
  <si>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</si>
  <si>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</si>
  <si>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</si>
  <si>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</si>
  <si>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</si>
  <si>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</si>
  <si>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</si>
  <si>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</si>
  <si>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</si>
  <si>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</si>
  <si>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</si>
  <si>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</si>
  <si>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</si>
  <si>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</si>
  <si>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</si>
  <si>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</si>
  <si>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</si>
  <si>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</si>
  <si>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</si>
  <si>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</si>
  <si>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</si>
  <si>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</si>
  <si>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</si>
  <si>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</si>
  <si>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</si>
  <si>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</si>
  <si>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</si>
  <si>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</si>
  <si>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</si>
  <si>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</si>
  <si>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</si>
  <si>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</si>
  <si>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</si>
  <si>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</si>
  <si>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</si>
  <si>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</si>
  <si>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</si>
  <si>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</si>
  <si>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</si>
  <si>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</si>
  <si>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</si>
  <si>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</si>
  <si>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</si>
  <si>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</si>
  <si>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</si>
  <si>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</si>
  <si>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</si>
  <si>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</si>
  <si>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</si>
  <si>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</si>
  <si>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</si>
  <si>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</si>
  <si>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</si>
  <si>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</si>
  <si>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</si>
  <si>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</si>
  <si>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</si>
  <si>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</si>
  <si>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</si>
  <si>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</si>
  <si>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</si>
  <si>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</si>
  <si>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</si>
  <si>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</si>
  <si>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</si>
  <si>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</si>
  <si>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</si>
  <si>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</si>
  <si>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</si>
  <si>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000 1160108001 0000 140</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</si>
  <si>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</si>
  <si>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</si>
  <si>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</si>
  <si>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</si>
  <si>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</si>
  <si>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</si>
  <si>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</si>
  <si>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</si>
  <si>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</si>
  <si>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000 1160115001 0000 140</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</si>
  <si>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</si>
  <si>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</si>
  <si>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</si>
  <si>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</si>
  <si>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</si>
  <si>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</si>
  <si>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</si>
  <si>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</si>
  <si>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</si>
  <si>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</si>
  <si>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</si>
  <si>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</si>
  <si>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</si>
  <si>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</si>
  <si>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</si>
  <si>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</si>
  <si>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</si>
  <si>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</si>
  <si>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</si>
  <si>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</si>
  <si>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</si>
  <si>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</si>
  <si>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</si>
  <si>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</si>
  <si>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</si>
  <si>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</si>
  <si>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</si>
  <si>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</si>
  <si>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</si>
  <si>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</si>
  <si>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</si>
  <si>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</si>
  <si>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</si>
  <si>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</si>
  <si>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</si>
  <si>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</si>
  <si>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</si>
  <si>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</si>
  <si>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</si>
  <si>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</si>
  <si>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</si>
  <si>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</si>
  <si>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</si>
  <si>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</si>
  <si>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</si>
  <si>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</si>
  <si>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</si>
  <si>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</si>
  <si>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</si>
  <si>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</si>
  <si>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</si>
  <si>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</si>
  <si>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</si>
  <si>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</si>
  <si>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</si>
  <si>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</si>
  <si>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</si>
  <si>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</si>
  <si>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</si>
  <si>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</si>
  <si>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</si>
  <si>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</si>
  <si>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</si>
  <si>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000 2024530300 0000 150</t>
  </si>
  <si>
    <t xml:space="preserve"> 000 2024530305 0000 150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</si>
  <si>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</si>
  <si>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</si>
  <si>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муниципальных районов</t>
  </si>
  <si>
    <t xml:space="preserve"> 000 2040500005 0000 150</t>
  </si>
  <si>
    <t>Поступления от денежных пожертвований, предоставляемых негосударственными организациями получателям средств бюджетов муниципальных районов</t>
  </si>
  <si>
    <t xml:space="preserve"> 000 2040502005 0000 150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</si>
  <si>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</si>
  <si>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</si>
  <si>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</si>
  <si>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</si>
  <si>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</si>
  <si>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</si>
  <si>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</si>
  <si>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</si>
  <si>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</si>
  <si>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</si>
  <si>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</si>
  <si>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</si>
  <si>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</si>
  <si>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</si>
  <si>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</si>
  <si>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</si>
  <si>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</si>
  <si>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</si>
  <si>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</si>
  <si>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</si>
  <si>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</si>
  <si>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</si>
  <si>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</si>
  <si>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</si>
  <si>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</si>
  <si>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</si>
  <si>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</si>
  <si>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</si>
  <si>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</si>
  <si>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</si>
  <si>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</si>
  <si>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</si>
  <si>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</si>
  <si>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</si>
  <si>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</si>
  <si>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</si>
  <si>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</si>
  <si>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</si>
  <si>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</si>
  <si>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</si>
  <si>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</si>
  <si>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</si>
  <si>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</si>
  <si>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</si>
  <si>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</si>
  <si>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</si>
  <si>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</si>
  <si>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</si>
  <si>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</si>
  <si>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</si>
  <si>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</si>
  <si>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</si>
  <si>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</si>
  <si>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</si>
  <si>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</si>
  <si>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</si>
  <si>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</si>
  <si>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</si>
  <si>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</si>
  <si>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</si>
  <si>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</si>
  <si>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</si>
  <si>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</si>
  <si>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Межбюджетные трансферты</t>
  </si>
  <si>
    <t xml:space="preserve"> 000 0104 0000000000 500</t>
  </si>
  <si>
    <t xml:space="preserve"> 000 0104 0000000000 540</t>
  </si>
  <si>
    <t xml:space="preserve"> 000 0104 0000000000 800</t>
  </si>
  <si>
    <t xml:space="preserve"> 000 0104 0000000000 850</t>
  </si>
  <si>
    <t>Уплата налога на имущество организаций и земельного налога</t>
  </si>
  <si>
    <t xml:space="preserve"> 000 0104 0000000000 851</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</si>
  <si>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</si>
  <si>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</si>
  <si>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</si>
  <si>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</si>
  <si>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</si>
  <si>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</si>
  <si>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</si>
  <si>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</si>
  <si>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</si>
  <si>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</si>
  <si>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</si>
  <si>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</si>
  <si>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</si>
  <si>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</si>
  <si>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</si>
  <si>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</si>
  <si>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</si>
  <si>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</si>
  <si>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</si>
  <si>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</si>
  <si>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</si>
  <si>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</si>
  <si>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</si>
  <si>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</si>
  <si>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</si>
  <si>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</si>
  <si>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</si>
  <si>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</si>
  <si>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</si>
  <si>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</si>
  <si>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</si>
  <si>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</si>
  <si>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</si>
  <si>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Премии и гранты</t>
  </si>
  <si>
    <t xml:space="preserve"> 000 0113 0000000000 350</t>
  </si>
  <si>
    <t xml:space="preserve"> 000 0113 0000000000 800</t>
  </si>
  <si>
    <t>Исполнение судебных актов</t>
  </si>
  <si>
    <t>Исполнение судебных актов Российской Федерации и мировых соглашений по возмещению причиненного вреда</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</si>
  <si>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</si>
  <si>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</si>
  <si>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</si>
  <si>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</si>
  <si>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</si>
  <si>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</si>
  <si>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</si>
  <si>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</si>
  <si>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</si>
  <si>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</si>
  <si>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Расходы на выплаты персоналу казенных учреждений</t>
  </si>
  <si>
    <t xml:space="preserve"> 000 0310 0000000000 110</t>
  </si>
  <si>
    <t>Фонд оплаты труда учреждений</t>
  </si>
  <si>
    <t xml:space="preserve"> 000 0310 0000000000 111</t>
  </si>
  <si>
    <t>Иные выплаты персоналу учреждений, за исключением фонда оплаты труда</t>
  </si>
  <si>
    <t xml:space="preserve"> 000 0310 0000000000 112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</si>
  <si>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</si>
  <si>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000 0310 0000000000 119</t>
  </si>
  <si>
    <t xml:space="preserve"> 000 0310 0000000000 200</t>
  </si>
  <si>
    <t xml:space="preserve"> 000 0310 0000000000 240</t>
  </si>
  <si>
    <t xml:space="preserve"> 000 0310 0000000000 244</t>
  </si>
  <si>
    <t xml:space="preserve"> 000 0310 0000000000 247</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</si>
  <si>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</si>
  <si>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</si>
  <si>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</si>
  <si>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</si>
  <si>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</si>
  <si>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</si>
  <si>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</si>
  <si>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</si>
  <si>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</si>
  <si>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</si>
  <si>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</si>
  <si>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</si>
  <si>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000 0405 0000000000 300</t>
  </si>
  <si>
    <t>Иные выплаты населению</t>
  </si>
  <si>
    <t xml:space="preserve"> 000 0405 0000000000 360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</si>
  <si>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</si>
  <si>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</si>
  <si>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Транспорт</t>
  </si>
  <si>
    <t xml:space="preserve"> 000 0408 0000000000 000</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</si>
  <si>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</si>
  <si>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</si>
  <si>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</si>
  <si>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</si>
  <si>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</si>
  <si>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</si>
  <si>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</si>
  <si>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</si>
  <si>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</si>
  <si>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</si>
  <si>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</si>
  <si>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</si>
  <si>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</si>
  <si>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</si>
  <si>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</si>
  <si>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</si>
  <si>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</si>
  <si>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</si>
  <si>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000 0412 0000000000 800</t>
  </si>
  <si>
    <t xml:space="preserve"> 000 0412 0000000000 810</t>
  </si>
  <si>
    <t xml:space="preserve"> 000 0412 0000000000 811</t>
  </si>
  <si>
    <t xml:space="preserve"> 000 0412 0000000000 850</t>
  </si>
  <si>
    <t xml:space="preserve"> 000 0412 0000000000 852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</si>
  <si>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</si>
  <si>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</si>
  <si>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</si>
  <si>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</si>
  <si>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</si>
  <si>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</si>
  <si>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</si>
  <si>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</si>
  <si>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</si>
  <si>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</si>
  <si>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</si>
  <si>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000 0502 0000000000 500</t>
  </si>
  <si>
    <t xml:space="preserve"> 000 0502 0000000000 540</t>
  </si>
  <si>
    <t xml:space="preserve"> 000 0502 0000000000 800</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</si>
  <si>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</si>
  <si>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</si>
  <si>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</si>
  <si>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</si>
  <si>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</si>
  <si>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</si>
  <si>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000 0503 0000000000 244</t>
  </si>
  <si>
    <t>Предоставление субсидий бюджетным, автономным учреждениям и иным некоммерческим организациям</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</si>
  <si>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</si>
  <si>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Субсидии (гранты в форме субсидий), не подлежащие казначейскому сопровождению</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</si>
  <si>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</si>
  <si>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</si>
  <si>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</si>
  <si>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</si>
  <si>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</si>
  <si>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</si>
  <si>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</si>
  <si>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</si>
  <si>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</si>
  <si>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</si>
  <si>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</si>
  <si>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</si>
  <si>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</si>
  <si>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</si>
  <si>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</si>
  <si>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</si>
  <si>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</si>
  <si>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</si>
  <si>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</si>
  <si>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</si>
  <si>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</si>
  <si>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</si>
  <si>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</si>
  <si>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</si>
  <si>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000 0701 0000000000 800</t>
  </si>
  <si>
    <t xml:space="preserve"> 000 0701 0000000000 850</t>
  </si>
  <si>
    <t xml:space="preserve"> 000 0701 0000000000 851</t>
  </si>
  <si>
    <t xml:space="preserve"> 000 0701 0000000000 852</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</si>
  <si>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</si>
  <si>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</si>
  <si>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</si>
  <si>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</si>
  <si>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</si>
  <si>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</si>
  <si>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</si>
  <si>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</si>
  <si>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</si>
  <si>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</si>
  <si>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</si>
  <si>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</si>
  <si>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000 0702 0000000000 400</t>
  </si>
  <si>
    <t xml:space="preserve"> 000 0702 0000000000 410</t>
  </si>
  <si>
    <t xml:space="preserve"> 000 0702 0000000000 414</t>
  </si>
  <si>
    <t xml:space="preserve"> 000 0702 0000000000 800</t>
  </si>
  <si>
    <t xml:space="preserve"> 000 0702 0000000000 850</t>
  </si>
  <si>
    <t xml:space="preserve"> 000 0702 0000000000 851</t>
  </si>
  <si>
    <t xml:space="preserve"> 000 0702 0000000000 852</t>
  </si>
  <si>
    <t>Дополнительное образование детей</t>
  </si>
  <si>
    <t xml:space="preserve"> 000 0703 0000000000 000</t>
  </si>
  <si>
    <t xml:space="preserve"> 000 0703 0000000000 600</t>
  </si>
  <si>
    <t>Субсидии бюджетным учреждениям</t>
  </si>
  <si>
    <t xml:space="preserve"> 000 0703 0000000000 610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</si>
  <si>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</si>
  <si>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000 0703 0000000000 611</t>
  </si>
  <si>
    <t>Субсидии бюджетным учреждениям на иные цели</t>
  </si>
  <si>
    <t xml:space="preserve"> 000 0703 0000000000 612</t>
  </si>
  <si>
    <t>Субсидии автономным учреждениям</t>
  </si>
  <si>
    <t xml:space="preserve"> 000 0703 0000000000 620</t>
  </si>
  <si>
    <t xml:space="preserve"> 000 0703 0000000000 630</t>
  </si>
  <si>
    <t xml:space="preserve"> 000 0703 0000000000 800</t>
  </si>
  <si>
    <t xml:space="preserve"> 000 0703 0000000000 810</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</si>
  <si>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</si>
  <si>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</si>
  <si>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</si>
  <si>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</si>
  <si>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</si>
  <si>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</si>
  <si>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</si>
  <si>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000 0707 0000000000 100</t>
  </si>
  <si>
    <t xml:space="preserve"> 000 0707 0000000000 110</t>
  </si>
  <si>
    <t xml:space="preserve"> 000 0707 0000000000 111</t>
  </si>
  <si>
    <t>Иные выплаты учреждений привлекаемым лицам</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</si>
  <si>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</si>
  <si>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</si>
  <si>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</si>
  <si>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</si>
  <si>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</si>
  <si>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</si>
  <si>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</si>
  <si>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</si>
  <si>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</si>
  <si>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</si>
  <si>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</si>
  <si>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</si>
  <si>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</si>
  <si>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</si>
  <si>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</si>
  <si>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</si>
  <si>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</si>
  <si>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</si>
  <si>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</si>
  <si>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</si>
  <si>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</si>
  <si>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</si>
  <si>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</si>
  <si>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</si>
  <si>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</si>
  <si>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</si>
  <si>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</si>
  <si>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</si>
  <si>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</si>
  <si>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</si>
  <si>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</si>
  <si>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</si>
  <si>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</si>
  <si>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</si>
  <si>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</si>
  <si>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</si>
  <si>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</si>
  <si>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000 0801 0000000000 244</t>
  </si>
  <si>
    <t xml:space="preserve"> 000 0801 0000000000 247</t>
  </si>
  <si>
    <t xml:space="preserve"> 000 0801 0000000000 500</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</si>
  <si>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</si>
  <si>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</si>
  <si>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</si>
  <si>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</si>
  <si>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</si>
  <si>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</si>
  <si>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</si>
  <si>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</si>
  <si>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</si>
  <si>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</si>
  <si>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</si>
  <si>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</si>
  <si>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</si>
  <si>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</si>
  <si>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</si>
  <si>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</si>
  <si>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</si>
  <si>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</si>
  <si>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</si>
  <si>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</si>
  <si>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</si>
  <si>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</si>
  <si>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</si>
  <si>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</si>
  <si>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</si>
  <si>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</si>
  <si>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</si>
  <si>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</si>
  <si>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</si>
  <si>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</si>
  <si>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</si>
  <si>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</si>
  <si>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</si>
  <si>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</si>
  <si>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</si>
  <si>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</si>
  <si>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</si>
  <si>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</si>
  <si>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</si>
  <si>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</si>
  <si>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</si>
  <si>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</si>
  <si>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</si>
  <si>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</si>
  <si>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</si>
  <si>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</si>
  <si>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</si>
  <si>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</si>
  <si>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000 1003 0000000000 320</t>
  </si>
  <si>
    <t xml:space="preserve"> 000 1003 0000000000 321</t>
  </si>
  <si>
    <t>Публичные нормативные выплаты гражданам несоциального характера</t>
  </si>
  <si>
    <t xml:space="preserve"> 000 1003 0000000000 350</t>
  </si>
  <si>
    <t xml:space="preserve"> 000 1003 0000000000 600</t>
  </si>
  <si>
    <t xml:space="preserve"> 000 1003 0000000000 630</t>
  </si>
  <si>
    <t xml:space="preserve"> 000 1003 0000000000 633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</si>
  <si>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</si>
  <si>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</si>
  <si>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</si>
  <si>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</si>
  <si>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</si>
  <si>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</si>
  <si>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</si>
  <si>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</si>
  <si>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</si>
  <si>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</si>
  <si>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</si>
  <si>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</si>
  <si>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</si>
  <si>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</si>
  <si>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</si>
  <si>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</si>
  <si>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</si>
  <si>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</si>
  <si>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</si>
  <si>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</si>
  <si>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</si>
  <si>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СРЕДСТВА МАССОВОЙ ИНФОРМАЦИИ</t>
  </si>
  <si>
    <t xml:space="preserve"> 000 1200 0000000000 000</t>
  </si>
  <si>
    <t>Другие вопросы в области средств массовой информации</t>
  </si>
  <si>
    <t xml:space="preserve"> 000 1204 0000000000 000</t>
  </si>
  <si>
    <t xml:space="preserve"> 000 1204 0000000000 800</t>
  </si>
  <si>
    <t xml:space="preserve"> 000 1204 0000000000 810</t>
  </si>
  <si>
    <t xml:space="preserve"> 000 1204 0000000000 811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</si>
  <si>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</si>
  <si>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</si>
  <si>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</si>
  <si>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</si>
  <si>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</si>
  <si>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</si>
  <si>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</si>
  <si>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</si>
  <si>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</si>
  <si>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</si>
  <si>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</si>
  <si>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</si>
  <si>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</si>
  <si>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 xml:space="preserve">     в том числе:</t>
  </si>
  <si>
    <t>источники внутреннего финансирования</t>
  </si>
  <si>
    <t>из них:</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</si>
  <si>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</si>
  <si>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</si>
  <si>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</si>
  <si>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</si>
  <si>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</si>
  <si>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</si>
  <si>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</si>
  <si>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</si>
  <si>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</si>
  <si>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</si>
  <si>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</si>
  <si>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</si>
  <si>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</si>
  <si>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</si>
  <si>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</si>
  <si>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</si>
  <si>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</si>
  <si>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</si>
  <si>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</si>
  <si>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</si>
  <si>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</si>
  <si>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Приложение № 1</t>
  </si>
  <si>
    <t xml:space="preserve">к постановлению Администрации </t>
  </si>
  <si>
    <t>Усть-Кутского муниципального образования</t>
  </si>
  <si>
    <t>(руб.)</t>
  </si>
  <si>
    <t>Неисполненные назначения</t>
  </si>
  <si>
    <t>Код расходов бюджетной классификации</t>
  </si>
  <si>
    <t>X</t>
  </si>
  <si>
    <t>Х</t>
  </si>
  <si>
    <t xml:space="preserve"> 2. Расходы бюджета</t>
  </si>
  <si>
    <t xml:space="preserve"> 000 1010213001 0000 110</t>
  </si>
  <si>
    <t xml:space="preserve"> 000 1010214001 0000 110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</si>
  <si>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</si>
  <si>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</si>
  <si>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</si>
  <si>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</si>
  <si>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</si>
  <si>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</si>
  <si>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</si>
  <si>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</si>
  <si>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</si>
  <si>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</si>
  <si>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</si>
  <si>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</si>
  <si>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</si>
  <si>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</si>
  <si>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Закупка товаров, работ и услуг в целях капитального ремонта государственного (муниципального) имущества</t>
  </si>
  <si>
    <t xml:space="preserve"> 000 0113 0000000000 330</t>
  </si>
  <si>
    <t xml:space="preserve"> 000 0408 0000000000 200</t>
  </si>
  <si>
    <t xml:space="preserve"> 000 0408 0000000000 240</t>
  </si>
  <si>
    <t xml:space="preserve"> 000 0408 0000000000 244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</si>
  <si>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</si>
  <si>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</si>
  <si>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</si>
  <si>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</si>
  <si>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</si>
  <si>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</si>
  <si>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</si>
  <si>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</si>
  <si>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000 0703 0000000000 816</t>
  </si>
  <si>
    <t xml:space="preserve"> 000 0709 0000000000 243</t>
  </si>
  <si>
    <t xml:space="preserve"> 000 0709 0000000000 600</t>
  </si>
  <si>
    <t xml:space="preserve"> 000 0709 0000000000 610</t>
  </si>
  <si>
    <t xml:space="preserve"> 000 0709 0000000000 851</t>
  </si>
  <si>
    <t xml:space="preserve"> 000 0801 0000000000 851</t>
  </si>
  <si>
    <t>Приобретение товаров, работ и услуг в пользу граждан в целях их социального обеспечения</t>
  </si>
  <si>
    <t xml:space="preserve"> 000 1006 0000000000 122</t>
  </si>
  <si>
    <t xml:space="preserve"> 000 1006 0000000000 300</t>
  </si>
  <si>
    <t xml:space="preserve"> 000 1006 0000000000 320</t>
  </si>
  <si>
    <t xml:space="preserve"> 000 1006 0000000000 321</t>
  </si>
  <si>
    <t xml:space="preserve"> 000 1006 0000000000 323</t>
  </si>
  <si>
    <t xml:space="preserve"> 000 1101 0000000000 400</t>
  </si>
  <si>
    <t xml:space="preserve"> 000 1101 0000000000 410</t>
  </si>
  <si>
    <t xml:space="preserve"> 000 1101 0000000000 414</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</si>
  <si>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</si>
  <si>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</si>
  <si>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</si>
  <si>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</si>
  <si>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</si>
  <si>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</si>
  <si>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</si>
  <si>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</si>
  <si>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</si>
  <si>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</si>
  <si>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</si>
  <si>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</si>
  <si>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</si>
  <si>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</si>
  <si>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</si>
  <si>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</si>
  <si>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</si>
  <si>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</si>
  <si>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</si>
  <si>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</si>
  <si>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</si>
  <si>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</si>
  <si>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</si>
  <si>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</si>
  <si>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</si>
  <si>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000 0113 0000000000 110</t>
  </si>
  <si>
    <t xml:space="preserve"> 000 0113 0000000000 111</t>
  </si>
  <si>
    <t xml:space="preserve"> 000 0113 0000000000 112</t>
  </si>
  <si>
    <t xml:space="preserve"> 000 0113 0000000000 119</t>
  </si>
  <si>
    <t xml:space="preserve"> 000 0113 0000000000 830</t>
  </si>
  <si>
    <t xml:space="preserve"> 000 0113 0000000000 831</t>
  </si>
  <si>
    <t xml:space="preserve"> 000 0310 0000000000 800</t>
  </si>
  <si>
    <t xml:space="preserve"> 000 0310 0000000000 850</t>
  </si>
  <si>
    <t xml:space="preserve"> 000 0310 0000000000 852</t>
  </si>
  <si>
    <t xml:space="preserve"> 000 0409 0000000000 500</t>
  </si>
  <si>
    <t xml:space="preserve"> 000 0409 0000000000 540</t>
  </si>
  <si>
    <t xml:space="preserve"> 000 0605 0000000000 100</t>
  </si>
  <si>
    <t xml:space="preserve"> 000 0605 0000000000 120</t>
  </si>
  <si>
    <t xml:space="preserve"> 000 0605 0000000000 121</t>
  </si>
  <si>
    <t xml:space="preserve"> 000 0605 0000000000 129</t>
  </si>
  <si>
    <t xml:space="preserve"> 000 1101 0000000000 600</t>
  </si>
  <si>
    <t xml:space="preserve"> 000 1101 0000000000 610</t>
  </si>
  <si>
    <t xml:space="preserve"> 000 1101 0000000000 611</t>
  </si>
  <si>
    <t xml:space="preserve"> 000 1101 0000000000 612</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</si>
  <si>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</si>
  <si>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</si>
  <si>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</si>
  <si>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</si>
  <si>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</si>
  <si>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</si>
  <si>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</si>
  <si>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</si>
  <si>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</si>
  <si>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</si>
  <si>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Платежи, уплачиваемые в целях возмещения вреда</t>
  </si>
  <si>
    <t>Единая субвенция местным бюджетам из бюджета субъекта Российской Федерации</t>
  </si>
  <si>
    <t>Единая субвенция бюджетам муниципальных районов из бюджета субъекта Российской Федерации</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</si>
  <si>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</si>
  <si>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</si>
  <si>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000 1010221001 0000 110</t>
  </si>
  <si>
    <t xml:space="preserve"> 000 1010223001 0000 110</t>
  </si>
  <si>
    <t xml:space="preserve"> 000 1110900000 0000 120</t>
  </si>
  <si>
    <t xml:space="preserve"> 000 1110908000 0000 120</t>
  </si>
  <si>
    <t xml:space="preserve"> 000 1110908005 0000 120</t>
  </si>
  <si>
    <t xml:space="preserve"> 000 1160109001 0000 140</t>
  </si>
  <si>
    <t xml:space="preserve"> 000 1160109301 0000 140</t>
  </si>
  <si>
    <t xml:space="preserve"> 000 1161100001 0000 140</t>
  </si>
  <si>
    <t xml:space="preserve"> 000 2023690000 0000 150</t>
  </si>
  <si>
    <t xml:space="preserve"> 000 2023690005 0000 150</t>
  </si>
  <si>
    <t xml:space="preserve"> 000 2024505000 0000 150</t>
  </si>
  <si>
    <t xml:space="preserve"> 000 2024505005 0000 150</t>
  </si>
  <si>
    <t xml:space="preserve"> 000 0113 0000000000 810</t>
  </si>
  <si>
    <t xml:space="preserve"> 000 0113 0000000000 811</t>
  </si>
  <si>
    <t xml:space="preserve"> 000 0501 0000000000 243</t>
  </si>
  <si>
    <t xml:space="preserve"> 000 0701 0000000000 830</t>
  </si>
  <si>
    <t xml:space="preserve"> 000 0701 0000000000 831</t>
  </si>
  <si>
    <t xml:space="preserve"> 000 0701 0000000000 853</t>
  </si>
  <si>
    <t xml:space="preserve"> 000 0707 0000000000 612</t>
  </si>
  <si>
    <t xml:space="preserve"> 000 1101 0000000000 200</t>
  </si>
  <si>
    <t xml:space="preserve"> 000 1101 0000000000 240</t>
  </si>
  <si>
    <t xml:space="preserve"> 000 1101 0000000000 244</t>
  </si>
  <si>
    <t>Кредиты кредитных организаций в валюте Российской Федерации</t>
  </si>
  <si>
    <t>Привлечение кредитов от кредитных организаций в валюте Российской Федерации</t>
  </si>
  <si>
    <t xml:space="preserve"> 000 0102000000 0000 000</t>
  </si>
  <si>
    <t xml:space="preserve"> 000 0102000000 0000 700</t>
  </si>
  <si>
    <t xml:space="preserve">                                                                                           1. Доходы бюджета                                                                                                </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</si>
  <si>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</si>
  <si>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</si>
  <si>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</si>
  <si>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</si>
  <si>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</si>
  <si>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000 0412 0000000000 600</t>
  </si>
  <si>
    <t xml:space="preserve"> 000 0702 0000000000 853</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</si>
  <si>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</si>
  <si>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</si>
  <si>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</si>
  <si>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</si>
  <si>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</si>
  <si>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</si>
  <si>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000 0502 0000000000 244</t>
  </si>
  <si>
    <t xml:space="preserve">источники внешнего финансирования </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</si>
  <si>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</si>
  <si>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</si>
  <si>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</si>
  <si>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</si>
  <si>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взимаемый в связи с применением патентной системы налогообложения, зачисляемый в бюджеты муниципальных районов &lt;3&gt;</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</si>
  <si>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</si>
  <si>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</si>
  <si>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</si>
  <si>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</si>
  <si>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</si>
  <si>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</si>
  <si>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</si>
  <si>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</si>
  <si>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</si>
  <si>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</si>
  <si>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</si>
  <si>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</si>
  <si>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Утвержденные бюджетные назначения на 2026 год</t>
  </si>
  <si>
    <t xml:space="preserve"> 000 0412 0000000000 610</t>
  </si>
  <si>
    <t xml:space="preserve"> 000 0412 0000000000 611</t>
  </si>
  <si>
    <t xml:space="preserve"> 000 0501 0000000000 247</t>
  </si>
  <si>
    <t xml:space="preserve"> 000 0501 0000000000 800</t>
  </si>
  <si>
    <t xml:space="preserve"> 000 0501 0000000000 830</t>
  </si>
  <si>
    <t xml:space="preserve"> 000 0501 0000000000 831</t>
  </si>
  <si>
    <t xml:space="preserve"> 000 0501 0000000000 850</t>
  </si>
  <si>
    <t xml:space="preserve"> 000 0501 0000000000 853</t>
  </si>
  <si>
    <t xml:space="preserve"> 000 0801 0000000000 853</t>
  </si>
  <si>
    <t xml:space="preserve"> 000 0804 0000000000 853</t>
  </si>
  <si>
    <t xml:space="preserve"> 000 1101 0000000000 800</t>
  </si>
  <si>
    <t xml:space="preserve"> 000 1101 0000000000 850</t>
  </si>
  <si>
    <t xml:space="preserve"> 000 1101 0000000000 851</t>
  </si>
  <si>
    <t>Привлечение городскими поселениями кредитов от кредитных организаций в валюте Российской Федерации</t>
  </si>
  <si>
    <t xml:space="preserve"> 000 0102000013 0000 710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</si>
  <si>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</si>
  <si>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</si>
  <si>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</si>
  <si>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</si>
  <si>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</si>
  <si>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</si>
  <si>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</si>
  <si>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</si>
  <si>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</si>
  <si>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</si>
  <si>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</si>
  <si>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</si>
  <si>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</si>
  <si>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</si>
  <si>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</si>
  <si>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</si>
  <si>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</si>
  <si>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</si>
  <si>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</si>
  <si>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</si>
  <si>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</si>
  <si>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</si>
  <si>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</si>
  <si>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</si>
  <si>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000 1004 0000000000 321</t>
  </si>
  <si>
    <t>Прочие межбюджетные трансферты общего характера</t>
  </si>
  <si>
    <t xml:space="preserve"> 000 1403 0000000000 000</t>
  </si>
  <si>
    <t xml:space="preserve"> 000 1403 0000000000 500</t>
  </si>
  <si>
    <t xml:space="preserve"> 000 1403 0000000000 540</t>
  </si>
  <si>
    <t>Отчёт об исполнении бюджета Усть-Кутского муниципального образования                                                                                          за 9 месяцев 2026 года по доходам, расходам и источникам финансирования                                                                           дефицита бюджета</t>
  </si>
  <si>
    <t>Исполнено на 01.10.2026 года</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</si>
  <si>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</si>
  <si>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</si>
  <si>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</si>
  <si>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</si>
  <si>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</si>
  <si>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</si>
  <si>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 xml:space="preserve"> 000 0502 0000000000 243</t>
  </si>
  <si>
    <t xml:space="preserve"> 000 0701 0000000000 300</t>
  </si>
  <si>
    <t xml:space="preserve"> 000 0701 0000000000 320</t>
  </si>
  <si>
    <t xml:space="preserve"> 000 0701 0000000000 321</t>
  </si>
  <si>
    <t xml:space="preserve"> 000 0702 0000000000 830</t>
  </si>
  <si>
    <t xml:space="preserve"> 000 0702 0000000000 831</t>
  </si>
  <si>
    <t xml:space="preserve"> 000 0709 0000000000 611</t>
  </si>
  <si>
    <t xml:space="preserve"> 000 0709 0000000000 853</t>
  </si>
  <si>
    <t xml:space="preserve"> 000 1101 0000000000 852</t>
  </si>
  <si>
    <t xml:space="preserve">от   16 октября 2026 г. №  749-п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</si>
</sst>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8"/>
      <color rgb="FF000000"/>
      <name val="Arial"/>
      <family val="2"/>
    </font>
    <font>
      <b/>
      <sz val="8"/>
      <color rgb="FF000000"/>
      <name val="Arial"/>
      <family val="2"/>
    </font>
    <font>
      <sz val="10"/>
      <color rgb="FF000000"/>
      <name val="Arial"/>
      <family val="2"/>
    </font>
    <font>
      <b/>
      <sz val="16"/>
      <color rgb="FF000000"/>
      <name val="Times New Roman"/>
      <family val="1"/>
      <charset val="204"/>
    </font>
    <font>
      <sz val="16"/>
      <color rgb="FF000000"/>
      <name val="Times New Roman"/>
      <family val="1"/>
      <charset val="204"/>
    </font>
    <font>
      <sz val="16"/>
      <name val="Times New Roman"/>
      <family val="1"/>
      <charset val="204"/>
    </font>
    <font>
      <sz val="12"/>
      <color rgb="FF000000"/>
      <name val="Times New Roman"/>
      <family val="1"/>
      <charset val="204"/>
    </font>
    <font>
      <sz val="11"/>
      <name val="Times New Roman"/>
      <family val="1"/>
      <charset val="204"/>
    </font>
    <font>
      <sz val="12"/>
      <color rgb="FF000000"/>
      <name val="Arial"/>
      <family val="2"/>
      <charset val="204"/>
    </font>
    <font>
      <sz val="12"/>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9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hair">
        <color rgb="FF000000"/>
      </bottom>
      <diagonal/>
    </border>
    <border>
      <left style="medium">
        <color indexed="64"/>
      </left>
      <right/>
      <top style="hair">
        <color rgb="FF000000"/>
      </top>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hair">
        <color rgb="FF000000"/>
      </bottom>
      <diagonal/>
    </border>
  </borders>
  <cellStyleXfs count="210">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0" fontId="16" fillId="0" borderId="1"/>
    <xf numFmtId="0" fontId="17" fillId="0" borderId="19">
      <alignment horizontal="left" wrapText="1"/>
    </xf>
    <xf numFmtId="49" fontId="17" fillId="0" borderId="21">
      <alignment horizontal="center"/>
    </xf>
    <xf numFmtId="4" fontId="17" fillId="0" borderId="16">
      <alignment horizontal="right"/>
    </xf>
    <xf numFmtId="0" fontId="17" fillId="0" borderId="25">
      <alignment horizontal="left" wrapText="1" indent="1"/>
    </xf>
    <xf numFmtId="49" fontId="17" fillId="0" borderId="27">
      <alignment horizontal="center"/>
    </xf>
    <xf numFmtId="0" fontId="17" fillId="0" borderId="22">
      <alignment horizontal="left" wrapText="1" indent="2"/>
    </xf>
    <xf numFmtId="49" fontId="17" fillId="0" borderId="16">
      <alignment horizontal="center"/>
    </xf>
    <xf numFmtId="0" fontId="16" fillId="0" borderId="1"/>
    <xf numFmtId="0" fontId="16" fillId="0" borderId="1"/>
    <xf numFmtId="0" fontId="17" fillId="0" borderId="32">
      <alignment horizontal="left" wrapText="1"/>
    </xf>
    <xf numFmtId="49" fontId="17" fillId="0" borderId="21">
      <alignment horizontal="center" wrapText="1"/>
    </xf>
    <xf numFmtId="4" fontId="17" fillId="0" borderId="18">
      <alignment horizontal="right"/>
    </xf>
    <xf numFmtId="0" fontId="17" fillId="0" borderId="12"/>
    <xf numFmtId="0" fontId="17" fillId="0" borderId="35"/>
    <xf numFmtId="0" fontId="18" fillId="0" borderId="31">
      <alignment horizontal="left" wrapText="1"/>
    </xf>
    <xf numFmtId="49" fontId="17" fillId="0" borderId="37">
      <alignment horizontal="center" wrapText="1"/>
    </xf>
    <xf numFmtId="4" fontId="17" fillId="0" borderId="21">
      <alignment horizontal="right"/>
    </xf>
    <xf numFmtId="0" fontId="16" fillId="0" borderId="1"/>
    <xf numFmtId="0" fontId="17" fillId="0" borderId="25">
      <alignment horizontal="left" wrapText="1"/>
    </xf>
    <xf numFmtId="0" fontId="19" fillId="0" borderId="27"/>
    <xf numFmtId="0" fontId="17" fillId="0" borderId="32">
      <alignment horizontal="left" wrapText="1" indent="1"/>
    </xf>
    <xf numFmtId="49" fontId="17" fillId="0" borderId="18">
      <alignment horizontal="center"/>
    </xf>
    <xf numFmtId="0" fontId="17" fillId="0" borderId="25">
      <alignment horizontal="left" wrapText="1" indent="2"/>
    </xf>
  </cellStyleXfs>
  <cellXfs count="124">
    <xf numFmtId="0" fontId="0" fillId="0" borderId="0" xfId="0"/>
    <xf numFmtId="0" fontId="0" fillId="0" borderId="0" xfId="0" applyProtection="1">
      <protection locked="0"/>
    </xf>
    <xf numFmtId="0" fontId="4" fillId="0" borderId="1" xfId="5" applyNumberFormat="1" applyProtection="1"/>
    <xf numFmtId="0" fontId="5" fillId="0" borderId="1" xfId="7" applyNumberFormat="1" applyProtection="1"/>
    <xf numFmtId="49" fontId="7" fillId="0" borderId="1" xfId="23" applyNumberFormat="1" applyProtection="1"/>
    <xf numFmtId="49" fontId="7" fillId="0" borderId="1" xfId="52" applyNumberFormat="1" applyProtection="1">
      <alignment horizontal="center"/>
    </xf>
    <xf numFmtId="0" fontId="7" fillId="0" borderId="1" xfId="60" applyNumberFormat="1" applyProtection="1">
      <alignment horizontal="left" wrapText="1"/>
    </xf>
    <xf numFmtId="49" fontId="7" fillId="0" borderId="1" xfId="61" applyNumberFormat="1" applyProtection="1">
      <alignment horizontal="center" wrapText="1"/>
    </xf>
    <xf numFmtId="0" fontId="1" fillId="0" borderId="1" xfId="82" applyAlignment="1"/>
    <xf numFmtId="0" fontId="7" fillId="0" borderId="1" xfId="45" applyNumberFormat="1" applyBorder="1" applyAlignment="1" applyProtection="1">
      <alignment horizontal="left"/>
    </xf>
    <xf numFmtId="49" fontId="7" fillId="0" borderId="1" xfId="75" applyNumberFormat="1" applyBorder="1" applyAlignment="1" applyProtection="1"/>
    <xf numFmtId="0" fontId="7" fillId="0" borderId="1" xfId="78" applyNumberFormat="1" applyBorder="1" applyAlignment="1" applyProtection="1"/>
    <xf numFmtId="0" fontId="20" fillId="0" borderId="1" xfId="1" applyNumberFormat="1" applyFont="1" applyBorder="1" applyProtection="1"/>
    <xf numFmtId="0" fontId="20" fillId="2" borderId="1" xfId="59" applyFont="1" applyBorder="1" applyAlignment="1">
      <alignment wrapText="1"/>
    </xf>
    <xf numFmtId="0" fontId="20" fillId="2" borderId="1" xfId="59" applyNumberFormat="1" applyFont="1" applyBorder="1" applyAlignment="1" applyProtection="1">
      <alignment horizontal="center" wrapText="1"/>
    </xf>
    <xf numFmtId="0" fontId="20" fillId="0" borderId="1" xfId="8" applyNumberFormat="1" applyFont="1" applyBorder="1" applyProtection="1"/>
    <xf numFmtId="0" fontId="21" fillId="0" borderId="1" xfId="12" applyNumberFormat="1" applyFont="1" applyBorder="1" applyProtection="1">
      <alignment horizontal="left"/>
    </xf>
    <xf numFmtId="0" fontId="21" fillId="0" borderId="1" xfId="19" applyNumberFormat="1" applyFont="1" applyBorder="1" applyProtection="1"/>
    <xf numFmtId="0" fontId="21" fillId="0" borderId="1" xfId="14" applyNumberFormat="1" applyFont="1" applyBorder="1" applyProtection="1">
      <alignment horizontal="right"/>
    </xf>
    <xf numFmtId="0" fontId="21" fillId="0" borderId="1" xfId="5" applyNumberFormat="1" applyFont="1" applyBorder="1" applyProtection="1"/>
    <xf numFmtId="0" fontId="21" fillId="0" borderId="1" xfId="20" applyFont="1" applyBorder="1" applyAlignment="1">
      <alignment wrapText="1"/>
    </xf>
    <xf numFmtId="0" fontId="22" fillId="0" borderId="0" xfId="0" applyFont="1" applyProtection="1">
      <protection locked="0"/>
    </xf>
    <xf numFmtId="0" fontId="20" fillId="0" borderId="1" xfId="1" applyNumberFormat="1" applyFont="1" applyProtection="1"/>
    <xf numFmtId="0" fontId="21" fillId="0" borderId="1" xfId="12" applyNumberFormat="1" applyFont="1" applyProtection="1">
      <alignment horizontal="left"/>
    </xf>
    <xf numFmtId="49" fontId="21" fillId="0" borderId="1" xfId="23" applyNumberFormat="1" applyFont="1" applyProtection="1"/>
    <xf numFmtId="0" fontId="21" fillId="0" borderId="1" xfId="5" applyNumberFormat="1" applyFont="1" applyProtection="1"/>
    <xf numFmtId="0" fontId="23" fillId="0" borderId="1" xfId="5" applyNumberFormat="1" applyFont="1" applyAlignment="1" applyProtection="1">
      <alignment horizontal="right"/>
    </xf>
    <xf numFmtId="0" fontId="23" fillId="0" borderId="1" xfId="78" applyNumberFormat="1" applyFont="1" applyBorder="1" applyAlignment="1" applyProtection="1">
      <alignment horizontal="right"/>
    </xf>
    <xf numFmtId="0" fontId="20" fillId="0" borderId="1" xfId="84" applyNumberFormat="1" applyFont="1" applyBorder="1" applyAlignment="1" applyProtection="1"/>
    <xf numFmtId="0" fontId="24" fillId="0" borderId="0" xfId="0" applyFont="1" applyProtection="1">
      <protection locked="0"/>
    </xf>
    <xf numFmtId="49" fontId="23" fillId="0" borderId="74" xfId="35" applyNumberFormat="1" applyFont="1" applyBorder="1" applyProtection="1">
      <alignment horizontal="center" vertical="center" wrapText="1"/>
    </xf>
    <xf numFmtId="49" fontId="23" fillId="0" borderId="76" xfId="35" applyNumberFormat="1" applyFont="1" applyBorder="1" applyProtection="1">
      <alignment horizontal="center" vertical="center" wrapText="1"/>
    </xf>
    <xf numFmtId="49" fontId="23" fillId="0" borderId="76" xfId="38" applyNumberFormat="1" applyFont="1" applyBorder="1" applyProtection="1">
      <alignment horizontal="center" vertical="center" wrapText="1"/>
    </xf>
    <xf numFmtId="49" fontId="23" fillId="0" borderId="77" xfId="38" applyNumberFormat="1" applyFont="1" applyBorder="1" applyProtection="1">
      <alignment horizontal="center" vertical="center" wrapText="1"/>
    </xf>
    <xf numFmtId="0" fontId="25" fillId="0" borderId="62" xfId="39" applyNumberFormat="1" applyFont="1" applyBorder="1" applyProtection="1">
      <alignment horizontal="left" wrapText="1"/>
    </xf>
    <xf numFmtId="49" fontId="25" fillId="0" borderId="60" xfId="41" applyNumberFormat="1" applyFont="1" applyBorder="1" applyProtection="1">
      <alignment horizontal="center"/>
    </xf>
    <xf numFmtId="4" fontId="25" fillId="0" borderId="60" xfId="42" applyNumberFormat="1" applyFont="1" applyBorder="1" applyProtection="1">
      <alignment horizontal="right"/>
    </xf>
    <xf numFmtId="4" fontId="23" fillId="0" borderId="61" xfId="42" applyNumberFormat="1" applyFont="1" applyBorder="1" applyProtection="1">
      <alignment horizontal="right"/>
    </xf>
    <xf numFmtId="0" fontId="25" fillId="0" borderId="68" xfId="46" applyNumberFormat="1" applyFont="1" applyBorder="1" applyProtection="1">
      <alignment horizontal="left" wrapText="1" indent="1"/>
    </xf>
    <xf numFmtId="49" fontId="25" fillId="0" borderId="67" xfId="48" applyNumberFormat="1" applyFont="1" applyBorder="1" applyProtection="1">
      <alignment horizontal="center"/>
    </xf>
    <xf numFmtId="49" fontId="23" fillId="0" borderId="66" xfId="48" applyNumberFormat="1" applyFont="1" applyBorder="1" applyProtection="1">
      <alignment horizontal="center"/>
    </xf>
    <xf numFmtId="0" fontId="25" fillId="0" borderId="68" xfId="53" applyNumberFormat="1" applyFont="1" applyBorder="1" applyProtection="1">
      <alignment horizontal="left" wrapText="1" indent="2"/>
    </xf>
    <xf numFmtId="49" fontId="25" fillId="0" borderId="67" xfId="55" applyNumberFormat="1" applyFont="1" applyBorder="1" applyProtection="1">
      <alignment horizontal="center"/>
    </xf>
    <xf numFmtId="4" fontId="25" fillId="0" borderId="67" xfId="42" applyNumberFormat="1" applyFont="1" applyBorder="1" applyProtection="1">
      <alignment horizontal="right"/>
    </xf>
    <xf numFmtId="4" fontId="23" fillId="0" borderId="66" xfId="42" applyNumberFormat="1" applyFont="1" applyBorder="1" applyProtection="1">
      <alignment horizontal="right"/>
    </xf>
    <xf numFmtId="4" fontId="23" fillId="0" borderId="66" xfId="42" applyNumberFormat="1" applyFont="1" applyBorder="1" applyAlignment="1" applyProtection="1">
      <alignment horizontal="right" wrapText="1"/>
    </xf>
    <xf numFmtId="0" fontId="25" fillId="0" borderId="63" xfId="53" applyNumberFormat="1" applyFont="1" applyBorder="1" applyProtection="1">
      <alignment horizontal="left" wrapText="1" indent="2"/>
    </xf>
    <xf numFmtId="49" fontId="25" fillId="0" borderId="64" xfId="55" applyNumberFormat="1" applyFont="1" applyBorder="1" applyProtection="1">
      <alignment horizontal="center"/>
    </xf>
    <xf numFmtId="4" fontId="25" fillId="0" borderId="64" xfId="42" applyNumberFormat="1" applyFont="1" applyBorder="1" applyProtection="1">
      <alignment horizontal="right"/>
    </xf>
    <xf numFmtId="4" fontId="23" fillId="0" borderId="65" xfId="42" applyNumberFormat="1" applyFont="1" applyBorder="1" applyAlignment="1" applyProtection="1">
      <alignment horizontal="right" wrapText="1"/>
    </xf>
    <xf numFmtId="49" fontId="23" fillId="0" borderId="72" xfId="35" applyNumberFormat="1" applyFont="1" applyBorder="1" applyProtection="1">
      <alignment horizontal="center" vertical="center" wrapText="1"/>
    </xf>
    <xf numFmtId="49" fontId="23" fillId="0" borderId="76" xfId="37" applyNumberFormat="1" applyFont="1" applyBorder="1" applyProtection="1">
      <alignment horizontal="center" vertical="center" wrapText="1"/>
    </xf>
    <xf numFmtId="49" fontId="23" fillId="0" borderId="77" xfId="37" applyNumberFormat="1" applyFont="1" applyBorder="1" applyProtection="1">
      <alignment horizontal="center" vertical="center" wrapText="1"/>
    </xf>
    <xf numFmtId="0" fontId="25" fillId="0" borderId="78" xfId="65" applyNumberFormat="1" applyFont="1" applyBorder="1" applyProtection="1">
      <alignment horizontal="left" wrapText="1"/>
    </xf>
    <xf numFmtId="49" fontId="25" fillId="0" borderId="92" xfId="66" applyNumberFormat="1" applyFont="1" applyBorder="1" applyProtection="1">
      <alignment horizontal="center" wrapText="1"/>
    </xf>
    <xf numFmtId="4" fontId="25" fillId="0" borderId="89" xfId="67" applyNumberFormat="1" applyFont="1" applyBorder="1" applyProtection="1">
      <alignment horizontal="right"/>
    </xf>
    <xf numFmtId="4" fontId="25" fillId="0" borderId="60" xfId="67" applyNumberFormat="1" applyFont="1" applyBorder="1" applyProtection="1">
      <alignment horizontal="right"/>
    </xf>
    <xf numFmtId="4" fontId="23" fillId="0" borderId="61" xfId="68" applyNumberFormat="1" applyFont="1" applyBorder="1" applyProtection="1">
      <alignment horizontal="right"/>
    </xf>
    <xf numFmtId="0" fontId="25" fillId="0" borderId="79" xfId="46" applyNumberFormat="1" applyFont="1" applyBorder="1" applyProtection="1">
      <alignment horizontal="left" wrapText="1" indent="1"/>
    </xf>
    <xf numFmtId="49" fontId="25" fillId="0" borderId="93" xfId="55" applyNumberFormat="1" applyFont="1" applyBorder="1" applyProtection="1">
      <alignment horizontal="center"/>
    </xf>
    <xf numFmtId="49" fontId="25" fillId="0" borderId="90" xfId="55" applyNumberFormat="1" applyFont="1" applyBorder="1" applyProtection="1">
      <alignment horizontal="center"/>
    </xf>
    <xf numFmtId="49" fontId="23" fillId="0" borderId="66" xfId="71" applyNumberFormat="1" applyFont="1" applyBorder="1" applyProtection="1">
      <alignment horizontal="center"/>
    </xf>
    <xf numFmtId="0" fontId="25" fillId="0" borderId="80" xfId="53" applyNumberFormat="1" applyFont="1" applyBorder="1" applyProtection="1">
      <alignment horizontal="left" wrapText="1" indent="2"/>
    </xf>
    <xf numFmtId="4" fontId="25" fillId="0" borderId="90" xfId="42" applyNumberFormat="1" applyFont="1" applyBorder="1" applyProtection="1">
      <alignment horizontal="right"/>
    </xf>
    <xf numFmtId="0" fontId="25" fillId="0" borderId="81" xfId="53" applyNumberFormat="1" applyFont="1" applyBorder="1" applyProtection="1">
      <alignment horizontal="left" wrapText="1" indent="2"/>
    </xf>
    <xf numFmtId="49" fontId="25" fillId="0" borderId="94" xfId="55" applyNumberFormat="1" applyFont="1" applyBorder="1" applyProtection="1">
      <alignment horizontal="center"/>
    </xf>
    <xf numFmtId="4" fontId="25" fillId="0" borderId="91" xfId="42" applyNumberFormat="1" applyFont="1" applyBorder="1" applyProtection="1">
      <alignment horizontal="right"/>
    </xf>
    <xf numFmtId="4" fontId="23" fillId="0" borderId="65" xfId="42" applyNumberFormat="1" applyFont="1" applyBorder="1" applyProtection="1">
      <alignment horizontal="right"/>
    </xf>
    <xf numFmtId="0" fontId="26" fillId="0" borderId="1" xfId="0" applyFont="1" applyBorder="1" applyProtection="1">
      <protection locked="0"/>
    </xf>
    <xf numFmtId="0" fontId="26" fillId="0" borderId="0" xfId="0" applyFont="1" applyProtection="1">
      <protection locked="0"/>
    </xf>
    <xf numFmtId="0" fontId="25" fillId="0" borderId="1" xfId="72" applyNumberFormat="1" applyFont="1" applyBorder="1" applyProtection="1"/>
    <xf numFmtId="0" fontId="25" fillId="0" borderId="1" xfId="73" applyNumberFormat="1" applyFont="1" applyBorder="1" applyProtection="1"/>
    <xf numFmtId="0" fontId="2" fillId="0" borderId="75" xfId="74" applyNumberFormat="1" applyFont="1" applyBorder="1" applyProtection="1">
      <alignment horizontal="left" wrapText="1"/>
    </xf>
    <xf numFmtId="49" fontId="25" fillId="0" borderId="75" xfId="76" applyNumberFormat="1" applyFont="1" applyBorder="1" applyProtection="1">
      <alignment horizontal="center" wrapText="1"/>
    </xf>
    <xf numFmtId="4" fontId="25" fillId="0" borderId="72" xfId="77" applyNumberFormat="1" applyFont="1" applyBorder="1" applyProtection="1">
      <alignment horizontal="right"/>
    </xf>
    <xf numFmtId="4" fontId="25" fillId="0" borderId="73" xfId="77" applyNumberFormat="1" applyFont="1" applyBorder="1" applyProtection="1">
      <alignment horizontal="right"/>
    </xf>
    <xf numFmtId="49" fontId="23" fillId="0" borderId="75" xfId="35" applyNumberFormat="1" applyFont="1" applyBorder="1" applyProtection="1">
      <alignment horizontal="center" vertical="center" wrapText="1"/>
    </xf>
    <xf numFmtId="49" fontId="23" fillId="0" borderId="71" xfId="35" applyNumberFormat="1" applyFont="1" applyBorder="1" applyProtection="1">
      <alignment horizontal="center" vertical="center" wrapText="1"/>
    </xf>
    <xf numFmtId="49" fontId="23" fillId="0" borderId="69" xfId="37" applyNumberFormat="1" applyFont="1" applyBorder="1" applyProtection="1">
      <alignment horizontal="center" vertical="center" wrapText="1"/>
    </xf>
    <xf numFmtId="49" fontId="23" fillId="0" borderId="70" xfId="37" applyNumberFormat="1" applyFont="1" applyBorder="1" applyProtection="1">
      <alignment horizontal="center" vertical="center" wrapText="1"/>
    </xf>
    <xf numFmtId="4" fontId="23" fillId="0" borderId="61" xfId="38" applyNumberFormat="1" applyFont="1" applyBorder="1" applyAlignment="1" applyProtection="1">
      <alignment horizontal="center"/>
    </xf>
    <xf numFmtId="4" fontId="23" fillId="0" borderId="66" xfId="38" applyNumberFormat="1" applyFont="1" applyBorder="1" applyAlignment="1" applyProtection="1">
      <alignment horizontal="center"/>
    </xf>
    <xf numFmtId="4" fontId="23" fillId="0" borderId="66" xfId="67" applyNumberFormat="1" applyFont="1" applyBorder="1" applyAlignment="1" applyProtection="1">
      <alignment horizontal="center"/>
    </xf>
    <xf numFmtId="4" fontId="23" fillId="0" borderId="65" xfId="67" applyNumberFormat="1" applyFont="1" applyBorder="1" applyAlignment="1" applyProtection="1">
      <alignment horizontal="center"/>
    </xf>
    <xf numFmtId="0" fontId="1" fillId="0" borderId="1" xfId="83" applyNumberFormat="1" applyBorder="1" applyProtection="1"/>
    <xf numFmtId="0" fontId="7" fillId="0" borderId="1" xfId="64" applyNumberFormat="1" applyBorder="1" applyProtection="1"/>
    <xf numFmtId="49" fontId="7" fillId="0" borderId="1" xfId="63" applyNumberFormat="1" applyBorder="1" applyProtection="1"/>
    <xf numFmtId="0" fontId="25" fillId="0" borderId="85" xfId="65" applyNumberFormat="1" applyFont="1" applyBorder="1" applyProtection="1">
      <alignment horizontal="left" wrapText="1"/>
    </xf>
    <xf numFmtId="0" fontId="25" fillId="0" borderId="86" xfId="86" applyNumberFormat="1" applyFont="1" applyBorder="1" applyProtection="1">
      <alignment horizontal="left" wrapText="1"/>
    </xf>
    <xf numFmtId="0" fontId="25" fillId="0" borderId="95" xfId="91" applyNumberFormat="1" applyFont="1" applyBorder="1" applyProtection="1">
      <alignment horizontal="left" wrapText="1" indent="1"/>
    </xf>
    <xf numFmtId="0" fontId="25" fillId="0" borderId="86" xfId="94" applyNumberFormat="1" applyFont="1" applyBorder="1" applyProtection="1">
      <alignment horizontal="left" wrapText="1" indent="2"/>
    </xf>
    <xf numFmtId="0" fontId="25" fillId="0" borderId="87" xfId="53" applyNumberFormat="1" applyFont="1" applyBorder="1" applyProtection="1">
      <alignment horizontal="left" wrapText="1" indent="2"/>
    </xf>
    <xf numFmtId="0" fontId="25" fillId="0" borderId="88" xfId="53" applyNumberFormat="1" applyFont="1" applyBorder="1" applyProtection="1">
      <alignment horizontal="left" wrapText="1" indent="2"/>
    </xf>
    <xf numFmtId="0" fontId="25" fillId="0" borderId="67" xfId="89" applyNumberFormat="1" applyFont="1" applyBorder="1" applyProtection="1"/>
    <xf numFmtId="4" fontId="25" fillId="0" borderId="67" xfId="67" applyNumberFormat="1" applyFont="1" applyBorder="1" applyProtection="1">
      <alignment horizontal="right"/>
    </xf>
    <xf numFmtId="49" fontId="25" fillId="0" borderId="62" xfId="41" applyNumberFormat="1" applyFont="1" applyBorder="1" applyProtection="1">
      <alignment horizontal="center"/>
    </xf>
    <xf numFmtId="49" fontId="25" fillId="0" borderId="68" xfId="48" applyNumberFormat="1" applyFont="1" applyBorder="1" applyProtection="1">
      <alignment horizontal="center"/>
    </xf>
    <xf numFmtId="49" fontId="25" fillId="0" borderId="68" xfId="85" applyNumberFormat="1" applyFont="1" applyBorder="1" applyProtection="1">
      <alignment horizontal="center"/>
    </xf>
    <xf numFmtId="49" fontId="25" fillId="0" borderId="63" xfId="85" applyNumberFormat="1" applyFont="1" applyBorder="1" applyProtection="1">
      <alignment horizontal="center"/>
    </xf>
    <xf numFmtId="4" fontId="25" fillId="0" borderId="64" xfId="67" applyNumberFormat="1" applyFont="1" applyBorder="1" applyProtection="1">
      <alignment horizontal="right"/>
    </xf>
    <xf numFmtId="49" fontId="23" fillId="0" borderId="62" xfId="35" applyNumberFormat="1" applyFont="1" applyBorder="1" applyProtection="1">
      <alignment horizontal="center" vertical="center" wrapText="1"/>
    </xf>
    <xf numFmtId="49" fontId="23" fillId="0" borderId="63" xfId="35" applyFont="1" applyBorder="1">
      <alignment horizontal="center" vertical="center" wrapText="1"/>
    </xf>
    <xf numFmtId="49" fontId="23" fillId="0" borderId="60" xfId="35" applyNumberFormat="1" applyFont="1" applyBorder="1" applyProtection="1">
      <alignment horizontal="center" vertical="center" wrapText="1"/>
    </xf>
    <xf numFmtId="49" fontId="23" fillId="0" borderId="64" xfId="35" applyFont="1" applyBorder="1">
      <alignment horizontal="center" vertical="center" wrapText="1"/>
    </xf>
    <xf numFmtId="0" fontId="20" fillId="0" borderId="1" xfId="5" applyNumberFormat="1" applyFont="1" applyBorder="1" applyAlignment="1" applyProtection="1">
      <alignment horizontal="right"/>
    </xf>
    <xf numFmtId="0" fontId="21" fillId="0" borderId="1" xfId="5" applyNumberFormat="1" applyFont="1" applyBorder="1" applyAlignment="1" applyProtection="1">
      <alignment horizontal="right"/>
    </xf>
    <xf numFmtId="49" fontId="21" fillId="0" borderId="1" xfId="9" applyNumberFormat="1" applyFont="1" applyBorder="1" applyAlignment="1" applyProtection="1">
      <alignment horizontal="right"/>
    </xf>
    <xf numFmtId="0" fontId="21" fillId="0" borderId="1" xfId="14" applyNumberFormat="1" applyFont="1" applyBorder="1" applyAlignment="1" applyProtection="1">
      <alignment horizontal="right"/>
    </xf>
    <xf numFmtId="49" fontId="20" fillId="0" borderId="1" xfId="6" applyNumberFormat="1" applyFont="1" applyBorder="1" applyAlignment="1" applyProtection="1">
      <alignment horizontal="center" wrapText="1"/>
    </xf>
    <xf numFmtId="49" fontId="23" fillId="0" borderId="60" xfId="35" applyFont="1" applyBorder="1" applyAlignment="1" applyProtection="1">
      <alignment horizontal="center" vertical="center" wrapText="1"/>
    </xf>
    <xf numFmtId="49" fontId="23" fillId="0" borderId="64" xfId="35" applyFont="1" applyBorder="1" applyAlignment="1" applyProtection="1">
      <alignment horizontal="center" vertical="center" wrapText="1"/>
    </xf>
    <xf numFmtId="49" fontId="23" fillId="0" borderId="61" xfId="35" applyFont="1" applyBorder="1" applyAlignment="1" applyProtection="1">
      <alignment horizontal="center" vertical="center" wrapText="1"/>
    </xf>
    <xf numFmtId="49" fontId="23" fillId="0" borderId="65" xfId="35" applyFont="1" applyBorder="1" applyAlignment="1" applyProtection="1">
      <alignment horizontal="center" vertical="center" wrapText="1"/>
    </xf>
    <xf numFmtId="0" fontId="20" fillId="0" borderId="1" xfId="5" applyNumberFormat="1" applyFont="1" applyBorder="1" applyAlignment="1" applyProtection="1">
      <alignment horizontal="center"/>
    </xf>
    <xf numFmtId="0" fontId="20" fillId="0" borderId="1" xfId="1" applyNumberFormat="1" applyFont="1" applyAlignment="1" applyProtection="1">
      <alignment horizontal="center"/>
    </xf>
    <xf numFmtId="49" fontId="23" fillId="0" borderId="62" xfId="35" applyFont="1" applyBorder="1" applyProtection="1">
      <alignment horizontal="center" vertical="center" wrapText="1"/>
    </xf>
    <xf numFmtId="49" fontId="23" fillId="0" borderId="82" xfId="35" applyFont="1" applyBorder="1" applyProtection="1">
      <alignment horizontal="center" vertical="center" wrapText="1"/>
      <protection locked="0"/>
    </xf>
    <xf numFmtId="49" fontId="23" fillId="0" borderId="60" xfId="35" applyFont="1" applyBorder="1" applyProtection="1">
      <alignment horizontal="center" vertical="center" wrapText="1"/>
    </xf>
    <xf numFmtId="49" fontId="23" fillId="0" borderId="83" xfId="35" applyFont="1" applyBorder="1" applyProtection="1">
      <alignment horizontal="center" vertical="center" wrapText="1"/>
      <protection locked="0"/>
    </xf>
    <xf numFmtId="49" fontId="23" fillId="0" borderId="83" xfId="35" applyFont="1" applyBorder="1" applyAlignment="1" applyProtection="1">
      <alignment horizontal="center" vertical="center" wrapText="1"/>
    </xf>
    <xf numFmtId="49" fontId="23" fillId="0" borderId="84" xfId="35" applyFont="1" applyBorder="1" applyAlignment="1" applyProtection="1">
      <alignment horizontal="center" vertical="center" wrapText="1"/>
    </xf>
    <xf numFmtId="49" fontId="23" fillId="0" borderId="62" xfId="35" applyFont="1" applyBorder="1" applyAlignment="1" applyProtection="1">
      <alignment horizontal="center" vertical="center" wrapText="1"/>
    </xf>
    <xf numFmtId="49" fontId="23" fillId="0" borderId="63" xfId="35" applyFont="1" applyBorder="1" applyAlignment="1" applyProtection="1">
      <alignment horizontal="center" vertical="center" wrapText="1"/>
      <protection locked="0"/>
    </xf>
    <xf numFmtId="49" fontId="23" fillId="0" borderId="64" xfId="35" applyFont="1" applyBorder="1" applyAlignment="1" applyProtection="1">
      <alignment horizontal="center" vertical="center" wrapText="1"/>
      <protection locked="0"/>
    </xf>
  </cellXfs>
  <cellStyles count="210">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4 2" xfId="207"/>
    <cellStyle name="xl105" xfId="86"/>
    <cellStyle name="xl105 2" xfId="205"/>
    <cellStyle name="xl106" xfId="94"/>
    <cellStyle name="xl106 2" xfId="209"/>
    <cellStyle name="xl107" xfId="97"/>
    <cellStyle name="xl108" xfId="81"/>
    <cellStyle name="xl109" xfId="84"/>
    <cellStyle name="xl110" xfId="92"/>
    <cellStyle name="xl111" xfId="96"/>
    <cellStyle name="xl112" xfId="82"/>
    <cellStyle name="xl113" xfId="85"/>
    <cellStyle name="xl113 2" xfId="208"/>
    <cellStyle name="xl114" xfId="87"/>
    <cellStyle name="xl115" xfId="93"/>
    <cellStyle name="xl116" xfId="88"/>
    <cellStyle name="xl117" xfId="95"/>
    <cellStyle name="xl118" xfId="89"/>
    <cellStyle name="xl118 2" xfId="206"/>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29 2" xfId="187"/>
    <cellStyle name="xl30" xfId="46"/>
    <cellStyle name="xl30 2" xfId="190"/>
    <cellStyle name="xl31" xfId="53"/>
    <cellStyle name="xl31 2" xfId="192"/>
    <cellStyle name="xl32" xfId="185"/>
    <cellStyle name="xl33" xfId="13"/>
    <cellStyle name="xl34" xfId="30"/>
    <cellStyle name="xl35" xfId="40"/>
    <cellStyle name="xl36" xfId="47"/>
    <cellStyle name="xl37" xfId="54"/>
    <cellStyle name="xl38" xfId="57"/>
    <cellStyle name="xl39" xfId="31"/>
    <cellStyle name="xl40" xfId="23"/>
    <cellStyle name="xl41" xfId="41"/>
    <cellStyle name="xl41 2" xfId="188"/>
    <cellStyle name="xl42" xfId="48"/>
    <cellStyle name="xl42 2" xfId="191"/>
    <cellStyle name="xl43" xfId="55"/>
    <cellStyle name="xl43 2" xfId="193"/>
    <cellStyle name="xl44" xfId="37"/>
    <cellStyle name="xl45" xfId="38"/>
    <cellStyle name="xl46" xfId="42"/>
    <cellStyle name="xl46 2" xfId="189"/>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4 2" xfId="196"/>
    <cellStyle name="xl85" xfId="72"/>
    <cellStyle name="xl85 2" xfId="199"/>
    <cellStyle name="xl86" xfId="74"/>
    <cellStyle name="xl86 2" xfId="201"/>
    <cellStyle name="xl87" xfId="61"/>
    <cellStyle name="xl88" xfId="70"/>
    <cellStyle name="xl89" xfId="73"/>
    <cellStyle name="xl89 2" xfId="200"/>
    <cellStyle name="xl90" xfId="75"/>
    <cellStyle name="xl91" xfId="80"/>
    <cellStyle name="xl92" xfId="66"/>
    <cellStyle name="xl92 2" xfId="197"/>
    <cellStyle name="xl93" xfId="76"/>
    <cellStyle name="xl93 2" xfId="202"/>
    <cellStyle name="xl94" xfId="63"/>
    <cellStyle name="xl95" xfId="67"/>
    <cellStyle name="xl95 2" xfId="198"/>
    <cellStyle name="xl96" xfId="77"/>
    <cellStyle name="xl96 2" xfId="203"/>
    <cellStyle name="xl97" xfId="68"/>
    <cellStyle name="xl98" xfId="71"/>
    <cellStyle name="xl99" xfId="78"/>
    <cellStyle name="Обычный" xfId="0" builtinId="0"/>
    <cellStyle name="Обычный 2" xfId="186"/>
    <cellStyle name="Обычный 3" xfId="194"/>
    <cellStyle name="Обычный 4" xfId="195"/>
    <cellStyle name="Обычный 5" xfId="204"/>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showGridLines="0" tabSelected="1" topLeftCell="A190" zoomScaleNormal="100" zoomScaleSheetLayoutView="70" zoomScalePageLayoutView="70" workbookViewId="0">
      <selection activeCell="A7" sqref="A7:XFD7"/>
    </sheetView>
  </sheetViews>
  <sheetFormatPr defaultRowHeight="15" x14ac:dyDescent="0.25"/>
  <cols>
    <col min="1" max="1" width="63.28515625" style="29" customWidth="1"/>
    <col min="2" max="2" width="30" style="29" customWidth="1"/>
    <col min="3" max="4" width="19.28515625" style="29" customWidth="1"/>
    <col min="5" max="5" width="17.28515625" style="29" customWidth="1"/>
    <col min="6" max="16384" width="9.140625" style="29"/>
  </cols>
  <sheetData>
    <row r="1" spans="1:5" ht="20.25" x14ac:dyDescent="0.3">
      <c r="A1" s="12"/>
      <c r="B1" s="13"/>
      <c r="C1" s="14"/>
      <c r="D1" s="104" t="s">
        <v>663</v>
      </c>
      <c r="E1" s="104"/>
    </row>
    <row r="2" spans="1:5" ht="20.25" x14ac:dyDescent="0.3">
      <c r="A2" s="15"/>
      <c r="B2" s="13"/>
      <c r="C2" s="105" t="s">
        <v>664</v>
      </c>
      <c r="D2" s="105"/>
      <c r="E2" s="105"/>
    </row>
    <row r="3" spans="1:5" ht="20.25" x14ac:dyDescent="0.3">
      <c r="A3" s="16"/>
      <c r="B3" s="106" t="s">
        <v>665</v>
      </c>
      <c r="C3" s="106"/>
      <c r="D3" s="106"/>
      <c r="E3" s="106"/>
    </row>
    <row r="4" spans="1:5" ht="20.25" x14ac:dyDescent="0.3">
      <c r="A4" s="17"/>
      <c r="B4" s="107" t="s">
        <v>896</v>
      </c>
      <c r="C4" s="107"/>
      <c r="D4" s="107"/>
      <c r="E4" s="107"/>
    </row>
    <row r="5" spans="1:5" ht="20.25" x14ac:dyDescent="0.3">
      <c r="A5" s="16"/>
      <c r="B5" s="20"/>
      <c r="C5" s="18"/>
      <c r="D5" s="19"/>
      <c r="E5" s="19"/>
    </row>
    <row r="6" spans="1:5" ht="57.75" customHeight="1" x14ac:dyDescent="0.3">
      <c r="A6" s="108" t="s">
        <v>879</v>
      </c>
      <c r="B6" s="108"/>
      <c r="C6" s="108"/>
      <c r="D6" s="108"/>
      <c r="E6" s="108"/>
    </row>
    <row r="7" spans="1:5" ht="14.25" customHeight="1" x14ac:dyDescent="0.3">
      <c r="A7" s="21"/>
      <c r="B7" s="21"/>
      <c r="C7" s="21"/>
      <c r="D7" s="21"/>
      <c r="E7" s="21"/>
    </row>
    <row r="8" spans="1:5" ht="20.25" x14ac:dyDescent="0.3">
      <c r="A8" s="113" t="s">
        <v>801</v>
      </c>
      <c r="B8" s="113"/>
      <c r="C8" s="113"/>
      <c r="D8" s="113"/>
      <c r="E8" s="113"/>
    </row>
    <row r="9" spans="1:5" ht="18" customHeight="1" thickBot="1" x14ac:dyDescent="0.35">
      <c r="A9" s="22"/>
      <c r="B9" s="23"/>
      <c r="C9" s="24"/>
      <c r="D9" s="25"/>
      <c r="E9" s="26" t="s">
        <v>666</v>
      </c>
    </row>
    <row r="10" spans="1:5" x14ac:dyDescent="0.25">
      <c r="A10" s="100" t="s">
        <v>0</v>
      </c>
      <c r="B10" s="102" t="s">
        <v>637</v>
      </c>
      <c r="C10" s="109" t="s">
        <v>834</v>
      </c>
      <c r="D10" s="109" t="s">
        <v>880</v>
      </c>
      <c r="E10" s="111" t="s">
        <v>667</v>
      </c>
    </row>
    <row r="11" spans="1:5" ht="15.75" thickBot="1" x14ac:dyDescent="0.3">
      <c r="A11" s="101"/>
      <c r="B11" s="103"/>
      <c r="C11" s="110"/>
      <c r="D11" s="110"/>
      <c r="E11" s="112"/>
    </row>
    <row r="12" spans="1:5" ht="16.5" thickBot="1" x14ac:dyDescent="0.3">
      <c r="A12" s="30" t="s">
        <v>1</v>
      </c>
      <c r="B12" s="31" t="s">
        <v>2</v>
      </c>
      <c r="C12" s="32" t="s">
        <v>3</v>
      </c>
      <c r="D12" s="32" t="s">
        <v>4</v>
      </c>
      <c r="E12" s="33" t="s">
        <v>5</v>
      </c>
    </row>
    <row r="13" spans="1:5" ht="15.75" x14ac:dyDescent="0.25">
      <c r="A13" s="34" t="s">
        <v>6</v>
      </c>
      <c r="B13" s="35" t="s">
        <v>7</v>
      </c>
      <c r="C13" s="36">
        <v>4964908123.8100004</v>
      </c>
      <c r="D13" s="36">
        <v>3454804554.3299999</v>
      </c>
      <c r="E13" s="37">
        <f>C13-D13</f>
        <v>1510103569.4800005</v>
      </c>
    </row>
    <row r="14" spans="1:5" ht="15.75" x14ac:dyDescent="0.25">
      <c r="A14" s="38" t="s">
        <v>8</v>
      </c>
      <c r="B14" s="39"/>
      <c r="C14" s="39"/>
      <c r="D14" s="39"/>
      <c r="E14" s="40"/>
    </row>
    <row r="15" spans="1:5" ht="15.75" x14ac:dyDescent="0.25">
      <c r="A15" s="41" t="s">
        <v>9</v>
      </c>
      <c r="B15" s="42" t="s">
        <v>10</v>
      </c>
      <c r="C15" s="43">
        <v>2736195818.1999998</v>
      </c>
      <c r="D15" s="43">
        <v>1609576571.3299999</v>
      </c>
      <c r="E15" s="44">
        <f>C15-D15</f>
        <v>1126619246.8699999</v>
      </c>
    </row>
    <row r="16" spans="1:5" ht="15.75" x14ac:dyDescent="0.25">
      <c r="A16" s="41" t="s">
        <v>11</v>
      </c>
      <c r="B16" s="42" t="s">
        <v>12</v>
      </c>
      <c r="C16" s="43">
        <v>2451053900</v>
      </c>
      <c r="D16" s="43">
        <v>1427658627.1199999</v>
      </c>
      <c r="E16" s="44">
        <f t="shared" ref="E16:E57" si="0">C16-D16</f>
        <v>1023395272.8800001</v>
      </c>
    </row>
    <row r="17" spans="1:5" ht="15.75" x14ac:dyDescent="0.25">
      <c r="A17" s="41" t="s">
        <v>13</v>
      </c>
      <c r="B17" s="42" t="s">
        <v>14</v>
      </c>
      <c r="C17" s="43">
        <v>2451053900</v>
      </c>
      <c r="D17" s="43">
        <v>1427658627.1199999</v>
      </c>
      <c r="E17" s="44">
        <f t="shared" si="0"/>
        <v>1023395272.8800001</v>
      </c>
    </row>
    <row r="18" spans="1:5" ht="290.25" customHeight="1" x14ac:dyDescent="0.25">
      <c r="A18" s="41" t="s">
        <v>817</v>
      </c>
      <c r="B18" s="42" t="s">
        <v>15</v>
      </c>
      <c r="C18" s="43">
        <v>1459021400</v>
      </c>
      <c r="D18" s="43">
        <v>755142873.22000003</v>
      </c>
      <c r="E18" s="44">
        <f t="shared" si="0"/>
        <v>703878526.77999997</v>
      </c>
    </row>
    <row r="19" spans="1:5" ht="180.75" customHeight="1" x14ac:dyDescent="0.25">
      <c r="A19" s="41" t="s">
        <v>760</v>
      </c>
      <c r="B19" s="42" t="s">
        <v>16</v>
      </c>
      <c r="C19" s="43">
        <v>3669900</v>
      </c>
      <c r="D19" s="43">
        <v>1279847.31</v>
      </c>
      <c r="E19" s="44">
        <f t="shared" si="0"/>
        <v>2390052.69</v>
      </c>
    </row>
    <row r="20" spans="1:5" ht="180.75" x14ac:dyDescent="0.25">
      <c r="A20" s="41" t="s">
        <v>850</v>
      </c>
      <c r="B20" s="42" t="s">
        <v>851</v>
      </c>
      <c r="C20" s="43">
        <v>0</v>
      </c>
      <c r="D20" s="43">
        <v>836557.89</v>
      </c>
      <c r="E20" s="44">
        <f t="shared" si="0"/>
        <v>-836557.89</v>
      </c>
    </row>
    <row r="21" spans="1:5" ht="163.5" customHeight="1" x14ac:dyDescent="0.25">
      <c r="A21" s="41" t="s">
        <v>852</v>
      </c>
      <c r="B21" s="42" t="s">
        <v>853</v>
      </c>
      <c r="C21" s="43">
        <v>0</v>
      </c>
      <c r="D21" s="43">
        <v>2344380.77</v>
      </c>
      <c r="E21" s="44">
        <f t="shared" si="0"/>
        <v>-2344380.77</v>
      </c>
    </row>
    <row r="22" spans="1:5" ht="164.25" customHeight="1" x14ac:dyDescent="0.25">
      <c r="A22" s="41" t="s">
        <v>854</v>
      </c>
      <c r="B22" s="42" t="s">
        <v>855</v>
      </c>
      <c r="C22" s="43">
        <v>0</v>
      </c>
      <c r="D22" s="43">
        <v>1627275.28</v>
      </c>
      <c r="E22" s="44">
        <f t="shared" si="0"/>
        <v>-1627275.28</v>
      </c>
    </row>
    <row r="23" spans="1:5" ht="165.75" x14ac:dyDescent="0.25">
      <c r="A23" s="41" t="s">
        <v>761</v>
      </c>
      <c r="B23" s="42" t="s">
        <v>17</v>
      </c>
      <c r="C23" s="43">
        <v>8641500</v>
      </c>
      <c r="D23" s="43">
        <v>4270493.42</v>
      </c>
      <c r="E23" s="44">
        <f t="shared" si="0"/>
        <v>4371006.58</v>
      </c>
    </row>
    <row r="24" spans="1:5" ht="105.75" x14ac:dyDescent="0.25">
      <c r="A24" s="41" t="s">
        <v>18</v>
      </c>
      <c r="B24" s="42" t="s">
        <v>19</v>
      </c>
      <c r="C24" s="43">
        <v>7194000</v>
      </c>
      <c r="D24" s="43">
        <v>4257730.92</v>
      </c>
      <c r="E24" s="44">
        <f t="shared" si="0"/>
        <v>2936269.08</v>
      </c>
    </row>
    <row r="25" spans="1:5" ht="389.25" customHeight="1" x14ac:dyDescent="0.25">
      <c r="A25" s="41" t="s">
        <v>818</v>
      </c>
      <c r="B25" s="42" t="s">
        <v>20</v>
      </c>
      <c r="C25" s="43">
        <v>39026700</v>
      </c>
      <c r="D25" s="43">
        <v>7598206.7199999997</v>
      </c>
      <c r="E25" s="44">
        <f t="shared" si="0"/>
        <v>31428493.280000001</v>
      </c>
    </row>
    <row r="26" spans="1:5" ht="103.5" customHeight="1" x14ac:dyDescent="0.25">
      <c r="A26" s="41" t="s">
        <v>762</v>
      </c>
      <c r="B26" s="42" t="s">
        <v>672</v>
      </c>
      <c r="C26" s="43">
        <v>4175700</v>
      </c>
      <c r="D26" s="43">
        <v>2012209.94</v>
      </c>
      <c r="E26" s="44">
        <f t="shared" si="0"/>
        <v>2163490.06</v>
      </c>
    </row>
    <row r="27" spans="1:5" ht="120.75" x14ac:dyDescent="0.25">
      <c r="A27" s="41" t="s">
        <v>763</v>
      </c>
      <c r="B27" s="42" t="s">
        <v>673</v>
      </c>
      <c r="C27" s="43">
        <v>9407600</v>
      </c>
      <c r="D27" s="43">
        <v>1560604.65</v>
      </c>
      <c r="E27" s="44">
        <f t="shared" si="0"/>
        <v>7846995.3499999996</v>
      </c>
    </row>
    <row r="28" spans="1:5" ht="345" customHeight="1" x14ac:dyDescent="0.25">
      <c r="A28" s="41" t="s">
        <v>802</v>
      </c>
      <c r="B28" s="42" t="s">
        <v>803</v>
      </c>
      <c r="C28" s="43">
        <v>6400400</v>
      </c>
      <c r="D28" s="43">
        <v>4898313.72</v>
      </c>
      <c r="E28" s="44">
        <f t="shared" si="0"/>
        <v>1502086.2800000003</v>
      </c>
    </row>
    <row r="29" spans="1:5" ht="345.75" x14ac:dyDescent="0.25">
      <c r="A29" s="41" t="s">
        <v>809</v>
      </c>
      <c r="B29" s="42" t="s">
        <v>810</v>
      </c>
      <c r="C29" s="43">
        <v>293600</v>
      </c>
      <c r="D29" s="43">
        <v>71378.16</v>
      </c>
      <c r="E29" s="44">
        <f t="shared" si="0"/>
        <v>222221.84</v>
      </c>
    </row>
    <row r="30" spans="1:5" ht="194.25" customHeight="1" x14ac:dyDescent="0.25">
      <c r="A30" s="41" t="s">
        <v>819</v>
      </c>
      <c r="B30" s="42" t="s">
        <v>820</v>
      </c>
      <c r="C30" s="43">
        <v>0</v>
      </c>
      <c r="D30" s="43">
        <v>333842.84999999998</v>
      </c>
      <c r="E30" s="44">
        <f t="shared" si="0"/>
        <v>-333842.84999999998</v>
      </c>
    </row>
    <row r="31" spans="1:5" ht="60.75" x14ac:dyDescent="0.25">
      <c r="A31" s="41" t="s">
        <v>881</v>
      </c>
      <c r="B31" s="42" t="s">
        <v>882</v>
      </c>
      <c r="C31" s="43">
        <v>0</v>
      </c>
      <c r="D31" s="43">
        <v>20417.18</v>
      </c>
      <c r="E31" s="44">
        <f t="shared" si="0"/>
        <v>-20417.18</v>
      </c>
    </row>
    <row r="32" spans="1:5" ht="60.75" x14ac:dyDescent="0.25">
      <c r="A32" s="41" t="s">
        <v>764</v>
      </c>
      <c r="B32" s="42" t="s">
        <v>775</v>
      </c>
      <c r="C32" s="43">
        <v>912975700</v>
      </c>
      <c r="D32" s="43">
        <v>640288276.72000003</v>
      </c>
      <c r="E32" s="44">
        <f t="shared" si="0"/>
        <v>272687423.27999997</v>
      </c>
    </row>
    <row r="33" spans="1:5" ht="75.75" x14ac:dyDescent="0.25">
      <c r="A33" s="41" t="s">
        <v>804</v>
      </c>
      <c r="B33" s="42" t="s">
        <v>776</v>
      </c>
      <c r="C33" s="43">
        <v>247400</v>
      </c>
      <c r="D33" s="43">
        <v>1116218.3700000001</v>
      </c>
      <c r="E33" s="44">
        <f t="shared" si="0"/>
        <v>-868818.37000000011</v>
      </c>
    </row>
    <row r="34" spans="1:5" ht="45.75" x14ac:dyDescent="0.25">
      <c r="A34" s="41" t="s">
        <v>21</v>
      </c>
      <c r="B34" s="42" t="s">
        <v>22</v>
      </c>
      <c r="C34" s="43">
        <v>17306000</v>
      </c>
      <c r="D34" s="43">
        <v>11245203.35</v>
      </c>
      <c r="E34" s="44">
        <f t="shared" si="0"/>
        <v>6060796.6500000004</v>
      </c>
    </row>
    <row r="35" spans="1:5" ht="30.75" x14ac:dyDescent="0.25">
      <c r="A35" s="41" t="s">
        <v>23</v>
      </c>
      <c r="B35" s="42" t="s">
        <v>24</v>
      </c>
      <c r="C35" s="43">
        <v>17306000</v>
      </c>
      <c r="D35" s="43">
        <v>11245203.35</v>
      </c>
      <c r="E35" s="44">
        <f t="shared" si="0"/>
        <v>6060796.6500000004</v>
      </c>
    </row>
    <row r="36" spans="1:5" ht="90.75" x14ac:dyDescent="0.25">
      <c r="A36" s="41" t="s">
        <v>25</v>
      </c>
      <c r="B36" s="42" t="s">
        <v>26</v>
      </c>
      <c r="C36" s="43">
        <v>8964000</v>
      </c>
      <c r="D36" s="43">
        <v>5853376.8700000001</v>
      </c>
      <c r="E36" s="44">
        <f t="shared" si="0"/>
        <v>3110623.13</v>
      </c>
    </row>
    <row r="37" spans="1:5" ht="135.75" x14ac:dyDescent="0.25">
      <c r="A37" s="41" t="s">
        <v>716</v>
      </c>
      <c r="B37" s="42" t="s">
        <v>27</v>
      </c>
      <c r="C37" s="43">
        <v>8964000</v>
      </c>
      <c r="D37" s="43">
        <v>5853376.8700000001</v>
      </c>
      <c r="E37" s="44">
        <f t="shared" si="0"/>
        <v>3110623.13</v>
      </c>
    </row>
    <row r="38" spans="1:5" ht="105.75" x14ac:dyDescent="0.25">
      <c r="A38" s="41" t="s">
        <v>28</v>
      </c>
      <c r="B38" s="42" t="s">
        <v>29</v>
      </c>
      <c r="C38" s="43">
        <v>42000</v>
      </c>
      <c r="D38" s="43">
        <v>36681.370000000003</v>
      </c>
      <c r="E38" s="44">
        <f t="shared" si="0"/>
        <v>5318.6299999999974</v>
      </c>
    </row>
    <row r="39" spans="1:5" ht="150.75" x14ac:dyDescent="0.25">
      <c r="A39" s="41" t="s">
        <v>717</v>
      </c>
      <c r="B39" s="42" t="s">
        <v>30</v>
      </c>
      <c r="C39" s="43">
        <v>42000</v>
      </c>
      <c r="D39" s="43">
        <v>36681.370000000003</v>
      </c>
      <c r="E39" s="44">
        <f t="shared" si="0"/>
        <v>5318.6299999999974</v>
      </c>
    </row>
    <row r="40" spans="1:5" ht="90.75" x14ac:dyDescent="0.25">
      <c r="A40" s="41" t="s">
        <v>31</v>
      </c>
      <c r="B40" s="42" t="s">
        <v>32</v>
      </c>
      <c r="C40" s="43">
        <v>8962000</v>
      </c>
      <c r="D40" s="43">
        <v>5948396.5199999996</v>
      </c>
      <c r="E40" s="44">
        <f t="shared" si="0"/>
        <v>3013603.4800000004</v>
      </c>
    </row>
    <row r="41" spans="1:5" ht="135.75" x14ac:dyDescent="0.25">
      <c r="A41" s="41" t="s">
        <v>718</v>
      </c>
      <c r="B41" s="42" t="s">
        <v>33</v>
      </c>
      <c r="C41" s="43">
        <v>8962000</v>
      </c>
      <c r="D41" s="43">
        <v>5948396.5199999996</v>
      </c>
      <c r="E41" s="44">
        <f t="shared" si="0"/>
        <v>3013603.4800000004</v>
      </c>
    </row>
    <row r="42" spans="1:5" ht="90.75" x14ac:dyDescent="0.25">
      <c r="A42" s="41" t="s">
        <v>34</v>
      </c>
      <c r="B42" s="42" t="s">
        <v>35</v>
      </c>
      <c r="C42" s="43">
        <v>-662000</v>
      </c>
      <c r="D42" s="43">
        <v>-593251.41</v>
      </c>
      <c r="E42" s="44">
        <f t="shared" si="0"/>
        <v>-68748.589999999967</v>
      </c>
    </row>
    <row r="43" spans="1:5" ht="135.75" x14ac:dyDescent="0.25">
      <c r="A43" s="41" t="s">
        <v>719</v>
      </c>
      <c r="B43" s="42" t="s">
        <v>36</v>
      </c>
      <c r="C43" s="43">
        <v>-662000</v>
      </c>
      <c r="D43" s="43">
        <v>-593251.41</v>
      </c>
      <c r="E43" s="44">
        <f t="shared" si="0"/>
        <v>-68748.589999999967</v>
      </c>
    </row>
    <row r="44" spans="1:5" ht="15.75" x14ac:dyDescent="0.25">
      <c r="A44" s="41" t="s">
        <v>37</v>
      </c>
      <c r="B44" s="42" t="s">
        <v>38</v>
      </c>
      <c r="C44" s="43">
        <v>121452000</v>
      </c>
      <c r="D44" s="43">
        <v>70441143.659999996</v>
      </c>
      <c r="E44" s="44">
        <f t="shared" si="0"/>
        <v>51010856.340000004</v>
      </c>
    </row>
    <row r="45" spans="1:5" ht="30.75" x14ac:dyDescent="0.25">
      <c r="A45" s="41" t="s">
        <v>39</v>
      </c>
      <c r="B45" s="42" t="s">
        <v>40</v>
      </c>
      <c r="C45" s="43">
        <v>108318900</v>
      </c>
      <c r="D45" s="43">
        <v>65743617.090000004</v>
      </c>
      <c r="E45" s="44">
        <f t="shared" si="0"/>
        <v>42575282.909999996</v>
      </c>
    </row>
    <row r="46" spans="1:5" ht="30.75" x14ac:dyDescent="0.25">
      <c r="A46" s="41" t="s">
        <v>41</v>
      </c>
      <c r="B46" s="42" t="s">
        <v>42</v>
      </c>
      <c r="C46" s="43">
        <v>69257500</v>
      </c>
      <c r="D46" s="43">
        <v>42962989.060000002</v>
      </c>
      <c r="E46" s="44">
        <f t="shared" si="0"/>
        <v>26294510.939999998</v>
      </c>
    </row>
    <row r="47" spans="1:5" ht="30.75" x14ac:dyDescent="0.25">
      <c r="A47" s="41" t="s">
        <v>41</v>
      </c>
      <c r="B47" s="42" t="s">
        <v>43</v>
      </c>
      <c r="C47" s="43">
        <v>69257500</v>
      </c>
      <c r="D47" s="43">
        <v>42962989.060000002</v>
      </c>
      <c r="E47" s="44">
        <f t="shared" si="0"/>
        <v>26294510.939999998</v>
      </c>
    </row>
    <row r="48" spans="1:5" ht="45.75" x14ac:dyDescent="0.25">
      <c r="A48" s="41" t="s">
        <v>44</v>
      </c>
      <c r="B48" s="42" t="s">
        <v>45</v>
      </c>
      <c r="C48" s="43">
        <v>39061400</v>
      </c>
      <c r="D48" s="43">
        <v>22780628.030000001</v>
      </c>
      <c r="E48" s="44">
        <f t="shared" si="0"/>
        <v>16280771.969999999</v>
      </c>
    </row>
    <row r="49" spans="1:5" ht="75.75" x14ac:dyDescent="0.25">
      <c r="A49" s="41" t="s">
        <v>46</v>
      </c>
      <c r="B49" s="42" t="s">
        <v>47</v>
      </c>
      <c r="C49" s="43">
        <v>39061400</v>
      </c>
      <c r="D49" s="43">
        <v>22780628.030000001</v>
      </c>
      <c r="E49" s="44">
        <f t="shared" si="0"/>
        <v>16280771.969999999</v>
      </c>
    </row>
    <row r="50" spans="1:5" ht="30.75" x14ac:dyDescent="0.25">
      <c r="A50" s="41" t="s">
        <v>48</v>
      </c>
      <c r="B50" s="42" t="s">
        <v>49</v>
      </c>
      <c r="C50" s="43">
        <v>0</v>
      </c>
      <c r="D50" s="43">
        <v>2575.5300000000002</v>
      </c>
      <c r="E50" s="44">
        <f t="shared" si="0"/>
        <v>-2575.5300000000002</v>
      </c>
    </row>
    <row r="51" spans="1:5" ht="30.75" x14ac:dyDescent="0.25">
      <c r="A51" s="41" t="s">
        <v>48</v>
      </c>
      <c r="B51" s="42" t="s">
        <v>50</v>
      </c>
      <c r="C51" s="43">
        <v>0</v>
      </c>
      <c r="D51" s="43">
        <v>2575.5300000000002</v>
      </c>
      <c r="E51" s="44">
        <f t="shared" si="0"/>
        <v>-2575.5300000000002</v>
      </c>
    </row>
    <row r="52" spans="1:5" ht="15.75" x14ac:dyDescent="0.25">
      <c r="A52" s="41" t="s">
        <v>51</v>
      </c>
      <c r="B52" s="42" t="s">
        <v>52</v>
      </c>
      <c r="C52" s="43">
        <v>114100</v>
      </c>
      <c r="D52" s="43">
        <v>145768.99</v>
      </c>
      <c r="E52" s="44">
        <f t="shared" si="0"/>
        <v>-31668.989999999991</v>
      </c>
    </row>
    <row r="53" spans="1:5" ht="15.75" x14ac:dyDescent="0.25">
      <c r="A53" s="41" t="s">
        <v>51</v>
      </c>
      <c r="B53" s="42" t="s">
        <v>53</v>
      </c>
      <c r="C53" s="43">
        <v>114100</v>
      </c>
      <c r="D53" s="43">
        <v>145768.99</v>
      </c>
      <c r="E53" s="44">
        <f t="shared" si="0"/>
        <v>-31668.989999999991</v>
      </c>
    </row>
    <row r="54" spans="1:5" ht="30.75" x14ac:dyDescent="0.25">
      <c r="A54" s="41" t="s">
        <v>54</v>
      </c>
      <c r="B54" s="42" t="s">
        <v>55</v>
      </c>
      <c r="C54" s="43">
        <v>13019000</v>
      </c>
      <c r="D54" s="43">
        <v>4549182.05</v>
      </c>
      <c r="E54" s="44">
        <f t="shared" si="0"/>
        <v>8469817.9499999993</v>
      </c>
    </row>
    <row r="55" spans="1:5" ht="45.75" x14ac:dyDescent="0.25">
      <c r="A55" s="41" t="s">
        <v>821</v>
      </c>
      <c r="B55" s="42" t="s">
        <v>56</v>
      </c>
      <c r="C55" s="43">
        <v>13019000</v>
      </c>
      <c r="D55" s="43">
        <v>4549182.05</v>
      </c>
      <c r="E55" s="44">
        <f t="shared" si="0"/>
        <v>8469817.9499999993</v>
      </c>
    </row>
    <row r="56" spans="1:5" ht="15.75" x14ac:dyDescent="0.25">
      <c r="A56" s="41" t="s">
        <v>57</v>
      </c>
      <c r="B56" s="42" t="s">
        <v>58</v>
      </c>
      <c r="C56" s="43">
        <v>54000</v>
      </c>
      <c r="D56" s="43">
        <v>82635.070000000007</v>
      </c>
      <c r="E56" s="44">
        <f t="shared" si="0"/>
        <v>-28635.070000000007</v>
      </c>
    </row>
    <row r="57" spans="1:5" ht="15.75" x14ac:dyDescent="0.25">
      <c r="A57" s="41" t="s">
        <v>811</v>
      </c>
      <c r="B57" s="42" t="s">
        <v>812</v>
      </c>
      <c r="C57" s="43">
        <v>0</v>
      </c>
      <c r="D57" s="43">
        <v>22162.05</v>
      </c>
      <c r="E57" s="44">
        <f t="shared" si="0"/>
        <v>-22162.05</v>
      </c>
    </row>
    <row r="58" spans="1:5" ht="45.75" x14ac:dyDescent="0.25">
      <c r="A58" s="41" t="s">
        <v>813</v>
      </c>
      <c r="B58" s="42" t="s">
        <v>814</v>
      </c>
      <c r="C58" s="43">
        <v>0</v>
      </c>
      <c r="D58" s="43">
        <v>22162.05</v>
      </c>
      <c r="E58" s="44">
        <f t="shared" ref="E58:E69" si="1">C58-D58</f>
        <v>-22162.05</v>
      </c>
    </row>
    <row r="59" spans="1:5" ht="15.75" x14ac:dyDescent="0.25">
      <c r="A59" s="41" t="s">
        <v>59</v>
      </c>
      <c r="B59" s="42" t="s">
        <v>60</v>
      </c>
      <c r="C59" s="43">
        <v>54000</v>
      </c>
      <c r="D59" s="43">
        <v>60473.02</v>
      </c>
      <c r="E59" s="44">
        <f t="shared" si="1"/>
        <v>-6473.0199999999968</v>
      </c>
    </row>
    <row r="60" spans="1:5" ht="15.75" x14ac:dyDescent="0.25">
      <c r="A60" s="41" t="s">
        <v>61</v>
      </c>
      <c r="B60" s="42" t="s">
        <v>62</v>
      </c>
      <c r="C60" s="43">
        <v>52000</v>
      </c>
      <c r="D60" s="43">
        <v>56373</v>
      </c>
      <c r="E60" s="44">
        <f t="shared" si="1"/>
        <v>-4373</v>
      </c>
    </row>
    <row r="61" spans="1:5" ht="45.75" x14ac:dyDescent="0.25">
      <c r="A61" s="41" t="s">
        <v>63</v>
      </c>
      <c r="B61" s="42" t="s">
        <v>64</v>
      </c>
      <c r="C61" s="43">
        <v>52000</v>
      </c>
      <c r="D61" s="43">
        <v>56373</v>
      </c>
      <c r="E61" s="44">
        <f t="shared" si="1"/>
        <v>-4373</v>
      </c>
    </row>
    <row r="62" spans="1:5" ht="15.75" x14ac:dyDescent="0.25">
      <c r="A62" s="41" t="s">
        <v>65</v>
      </c>
      <c r="B62" s="42" t="s">
        <v>66</v>
      </c>
      <c r="C62" s="43">
        <v>2000</v>
      </c>
      <c r="D62" s="43">
        <v>4100.0200000000004</v>
      </c>
      <c r="E62" s="44">
        <f t="shared" si="1"/>
        <v>-2100.0200000000004</v>
      </c>
    </row>
    <row r="63" spans="1:5" ht="45.75" x14ac:dyDescent="0.25">
      <c r="A63" s="41" t="s">
        <v>67</v>
      </c>
      <c r="B63" s="42" t="s">
        <v>68</v>
      </c>
      <c r="C63" s="43">
        <v>2000</v>
      </c>
      <c r="D63" s="43">
        <v>4100.0200000000004</v>
      </c>
      <c r="E63" s="44">
        <f t="shared" si="1"/>
        <v>-2100.0200000000004</v>
      </c>
    </row>
    <row r="64" spans="1:5" ht="15.75" x14ac:dyDescent="0.25">
      <c r="A64" s="41" t="s">
        <v>69</v>
      </c>
      <c r="B64" s="42" t="s">
        <v>70</v>
      </c>
      <c r="C64" s="43">
        <v>25025000</v>
      </c>
      <c r="D64" s="43">
        <v>21735772.969999999</v>
      </c>
      <c r="E64" s="44">
        <f t="shared" si="1"/>
        <v>3289227.0300000012</v>
      </c>
    </row>
    <row r="65" spans="1:5" ht="34.5" customHeight="1" x14ac:dyDescent="0.25">
      <c r="A65" s="41" t="s">
        <v>71</v>
      </c>
      <c r="B65" s="42" t="s">
        <v>72</v>
      </c>
      <c r="C65" s="43">
        <v>25000000</v>
      </c>
      <c r="D65" s="43">
        <v>21725772.969999999</v>
      </c>
      <c r="E65" s="44">
        <f t="shared" si="1"/>
        <v>3274227.0300000012</v>
      </c>
    </row>
    <row r="66" spans="1:5" ht="49.5" customHeight="1" x14ac:dyDescent="0.25">
      <c r="A66" s="41" t="s">
        <v>73</v>
      </c>
      <c r="B66" s="42" t="s">
        <v>74</v>
      </c>
      <c r="C66" s="43">
        <v>25000000</v>
      </c>
      <c r="D66" s="43">
        <v>21725772.969999999</v>
      </c>
      <c r="E66" s="44">
        <f t="shared" si="1"/>
        <v>3274227.0300000012</v>
      </c>
    </row>
    <row r="67" spans="1:5" ht="45.75" x14ac:dyDescent="0.25">
      <c r="A67" s="41" t="s">
        <v>75</v>
      </c>
      <c r="B67" s="42" t="s">
        <v>76</v>
      </c>
      <c r="C67" s="43">
        <v>25000</v>
      </c>
      <c r="D67" s="43">
        <v>10000</v>
      </c>
      <c r="E67" s="44">
        <f t="shared" si="1"/>
        <v>15000</v>
      </c>
    </row>
    <row r="68" spans="1:5" ht="30.75" x14ac:dyDescent="0.25">
      <c r="A68" s="41" t="s">
        <v>77</v>
      </c>
      <c r="B68" s="42" t="s">
        <v>78</v>
      </c>
      <c r="C68" s="43">
        <v>25000</v>
      </c>
      <c r="D68" s="43">
        <v>10000</v>
      </c>
      <c r="E68" s="44">
        <f t="shared" si="1"/>
        <v>15000</v>
      </c>
    </row>
    <row r="69" spans="1:5" ht="45.75" x14ac:dyDescent="0.25">
      <c r="A69" s="41" t="s">
        <v>79</v>
      </c>
      <c r="B69" s="42" t="s">
        <v>80</v>
      </c>
      <c r="C69" s="43">
        <v>36047000</v>
      </c>
      <c r="D69" s="43">
        <v>16890504.739999998</v>
      </c>
      <c r="E69" s="44">
        <f t="shared" si="1"/>
        <v>19156495.260000002</v>
      </c>
    </row>
    <row r="70" spans="1:5" ht="90.75" x14ac:dyDescent="0.25">
      <c r="A70" s="41" t="s">
        <v>720</v>
      </c>
      <c r="B70" s="42" t="s">
        <v>721</v>
      </c>
      <c r="C70" s="43">
        <v>2000000</v>
      </c>
      <c r="D70" s="43">
        <v>810000</v>
      </c>
      <c r="E70" s="44">
        <f t="shared" ref="E70:E81" si="2">C70-D70</f>
        <v>1190000</v>
      </c>
    </row>
    <row r="71" spans="1:5" ht="60.75" x14ac:dyDescent="0.25">
      <c r="A71" s="41" t="s">
        <v>722</v>
      </c>
      <c r="B71" s="42" t="s">
        <v>723</v>
      </c>
      <c r="C71" s="43">
        <v>2000000</v>
      </c>
      <c r="D71" s="43">
        <v>810000</v>
      </c>
      <c r="E71" s="44">
        <f t="shared" si="2"/>
        <v>1190000</v>
      </c>
    </row>
    <row r="72" spans="1:5" ht="105.75" x14ac:dyDescent="0.25">
      <c r="A72" s="41" t="s">
        <v>81</v>
      </c>
      <c r="B72" s="42" t="s">
        <v>82</v>
      </c>
      <c r="C72" s="43">
        <v>33490400</v>
      </c>
      <c r="D72" s="43">
        <v>14586521.310000001</v>
      </c>
      <c r="E72" s="44">
        <f t="shared" si="2"/>
        <v>18903878.689999998</v>
      </c>
    </row>
    <row r="73" spans="1:5" ht="75.75" x14ac:dyDescent="0.25">
      <c r="A73" s="41" t="s">
        <v>83</v>
      </c>
      <c r="B73" s="42" t="s">
        <v>84</v>
      </c>
      <c r="C73" s="43">
        <v>25730100</v>
      </c>
      <c r="D73" s="43">
        <v>11890214.77</v>
      </c>
      <c r="E73" s="44">
        <f t="shared" si="2"/>
        <v>13839885.23</v>
      </c>
    </row>
    <row r="74" spans="1:5" ht="105.75" x14ac:dyDescent="0.25">
      <c r="A74" s="41" t="s">
        <v>85</v>
      </c>
      <c r="B74" s="42" t="s">
        <v>86</v>
      </c>
      <c r="C74" s="43">
        <v>9658500</v>
      </c>
      <c r="D74" s="43">
        <v>6203695.3799999999</v>
      </c>
      <c r="E74" s="44">
        <f t="shared" si="2"/>
        <v>3454804.62</v>
      </c>
    </row>
    <row r="75" spans="1:5" ht="90.75" x14ac:dyDescent="0.25">
      <c r="A75" s="41" t="s">
        <v>87</v>
      </c>
      <c r="B75" s="42" t="s">
        <v>88</v>
      </c>
      <c r="C75" s="43">
        <v>16071600</v>
      </c>
      <c r="D75" s="43">
        <v>5686519.3899999997</v>
      </c>
      <c r="E75" s="44">
        <f t="shared" si="2"/>
        <v>10385080.609999999</v>
      </c>
    </row>
    <row r="76" spans="1:5" ht="90.75" x14ac:dyDescent="0.25">
      <c r="A76" s="41" t="s">
        <v>89</v>
      </c>
      <c r="B76" s="42" t="s">
        <v>90</v>
      </c>
      <c r="C76" s="43">
        <v>850000</v>
      </c>
      <c r="D76" s="43">
        <v>412370.24</v>
      </c>
      <c r="E76" s="44">
        <f t="shared" si="2"/>
        <v>437629.76</v>
      </c>
    </row>
    <row r="77" spans="1:5" ht="90.75" x14ac:dyDescent="0.25">
      <c r="A77" s="41" t="s">
        <v>91</v>
      </c>
      <c r="B77" s="42" t="s">
        <v>92</v>
      </c>
      <c r="C77" s="43">
        <v>850000</v>
      </c>
      <c r="D77" s="43">
        <v>412370.24</v>
      </c>
      <c r="E77" s="44">
        <f t="shared" si="2"/>
        <v>437629.76</v>
      </c>
    </row>
    <row r="78" spans="1:5" ht="94.5" customHeight="1" x14ac:dyDescent="0.25">
      <c r="A78" s="41" t="s">
        <v>93</v>
      </c>
      <c r="B78" s="42" t="s">
        <v>94</v>
      </c>
      <c r="C78" s="43">
        <v>110300</v>
      </c>
      <c r="D78" s="43">
        <v>73550.399999999994</v>
      </c>
      <c r="E78" s="44">
        <f t="shared" si="2"/>
        <v>36749.600000000006</v>
      </c>
    </row>
    <row r="79" spans="1:5" ht="75.75" x14ac:dyDescent="0.25">
      <c r="A79" s="41" t="s">
        <v>95</v>
      </c>
      <c r="B79" s="42" t="s">
        <v>96</v>
      </c>
      <c r="C79" s="43">
        <v>110300</v>
      </c>
      <c r="D79" s="43">
        <v>73550.399999999994</v>
      </c>
      <c r="E79" s="44">
        <f t="shared" si="2"/>
        <v>36749.600000000006</v>
      </c>
    </row>
    <row r="80" spans="1:5" ht="45.75" x14ac:dyDescent="0.25">
      <c r="A80" s="41" t="s">
        <v>97</v>
      </c>
      <c r="B80" s="42" t="s">
        <v>98</v>
      </c>
      <c r="C80" s="43">
        <v>6800000</v>
      </c>
      <c r="D80" s="43">
        <v>2210385.9</v>
      </c>
      <c r="E80" s="44">
        <f t="shared" si="2"/>
        <v>4589614.0999999996</v>
      </c>
    </row>
    <row r="81" spans="1:5" ht="45.75" x14ac:dyDescent="0.25">
      <c r="A81" s="41" t="s">
        <v>99</v>
      </c>
      <c r="B81" s="42" t="s">
        <v>100</v>
      </c>
      <c r="C81" s="43">
        <v>6800000</v>
      </c>
      <c r="D81" s="43">
        <v>2210385.9</v>
      </c>
      <c r="E81" s="44">
        <f t="shared" si="2"/>
        <v>4589614.0999999996</v>
      </c>
    </row>
    <row r="82" spans="1:5" ht="30.75" x14ac:dyDescent="0.25">
      <c r="A82" s="41" t="s">
        <v>101</v>
      </c>
      <c r="B82" s="42" t="s">
        <v>102</v>
      </c>
      <c r="C82" s="43">
        <v>106600</v>
      </c>
      <c r="D82" s="43">
        <v>1250802</v>
      </c>
      <c r="E82" s="45">
        <f t="shared" ref="E82:E115" si="3">C82-D82</f>
        <v>-1144202</v>
      </c>
    </row>
    <row r="83" spans="1:5" ht="60.75" x14ac:dyDescent="0.25">
      <c r="A83" s="41" t="s">
        <v>103</v>
      </c>
      <c r="B83" s="42" t="s">
        <v>104</v>
      </c>
      <c r="C83" s="43">
        <v>106600</v>
      </c>
      <c r="D83" s="43">
        <v>1250802</v>
      </c>
      <c r="E83" s="45">
        <f t="shared" si="3"/>
        <v>-1144202</v>
      </c>
    </row>
    <row r="84" spans="1:5" ht="60.75" x14ac:dyDescent="0.25">
      <c r="A84" s="41" t="s">
        <v>105</v>
      </c>
      <c r="B84" s="42" t="s">
        <v>106</v>
      </c>
      <c r="C84" s="43">
        <v>106600</v>
      </c>
      <c r="D84" s="43">
        <v>1250802</v>
      </c>
      <c r="E84" s="45">
        <f t="shared" si="3"/>
        <v>-1144202</v>
      </c>
    </row>
    <row r="85" spans="1:5" ht="90.75" x14ac:dyDescent="0.25">
      <c r="A85" s="41" t="s">
        <v>765</v>
      </c>
      <c r="B85" s="42" t="s">
        <v>777</v>
      </c>
      <c r="C85" s="43">
        <v>450000</v>
      </c>
      <c r="D85" s="43">
        <v>243181.43</v>
      </c>
      <c r="E85" s="45">
        <f t="shared" si="3"/>
        <v>206818.57</v>
      </c>
    </row>
    <row r="86" spans="1:5" ht="120.75" x14ac:dyDescent="0.25">
      <c r="A86" s="41" t="s">
        <v>766</v>
      </c>
      <c r="B86" s="42" t="s">
        <v>778</v>
      </c>
      <c r="C86" s="43">
        <v>450000</v>
      </c>
      <c r="D86" s="43">
        <v>243181.43</v>
      </c>
      <c r="E86" s="45">
        <f t="shared" si="3"/>
        <v>206818.57</v>
      </c>
    </row>
    <row r="87" spans="1:5" ht="120.75" x14ac:dyDescent="0.25">
      <c r="A87" s="41" t="s">
        <v>767</v>
      </c>
      <c r="B87" s="42" t="s">
        <v>779</v>
      </c>
      <c r="C87" s="43">
        <v>450000</v>
      </c>
      <c r="D87" s="43">
        <v>243181.43</v>
      </c>
      <c r="E87" s="45">
        <f t="shared" si="3"/>
        <v>206818.57</v>
      </c>
    </row>
    <row r="88" spans="1:5" ht="30.75" x14ac:dyDescent="0.25">
      <c r="A88" s="41" t="s">
        <v>107</v>
      </c>
      <c r="B88" s="42" t="s">
        <v>108</v>
      </c>
      <c r="C88" s="43">
        <v>69470118.200000003</v>
      </c>
      <c r="D88" s="43">
        <v>46845541.93</v>
      </c>
      <c r="E88" s="45">
        <f t="shared" si="3"/>
        <v>22624576.270000003</v>
      </c>
    </row>
    <row r="89" spans="1:5" ht="15.75" x14ac:dyDescent="0.25">
      <c r="A89" s="41" t="s">
        <v>109</v>
      </c>
      <c r="B89" s="42" t="s">
        <v>110</v>
      </c>
      <c r="C89" s="43">
        <v>67034818.200000003</v>
      </c>
      <c r="D89" s="43">
        <v>44918778.240000002</v>
      </c>
      <c r="E89" s="45">
        <f t="shared" si="3"/>
        <v>22116039.960000001</v>
      </c>
    </row>
    <row r="90" spans="1:5" ht="15.75" x14ac:dyDescent="0.25">
      <c r="A90" s="41" t="s">
        <v>111</v>
      </c>
      <c r="B90" s="42" t="s">
        <v>112</v>
      </c>
      <c r="C90" s="43">
        <v>67034818.200000003</v>
      </c>
      <c r="D90" s="43">
        <v>44918778.240000002</v>
      </c>
      <c r="E90" s="45">
        <f t="shared" si="3"/>
        <v>22116039.960000001</v>
      </c>
    </row>
    <row r="91" spans="1:5" ht="45.75" x14ac:dyDescent="0.25">
      <c r="A91" s="41" t="s">
        <v>113</v>
      </c>
      <c r="B91" s="42" t="s">
        <v>114</v>
      </c>
      <c r="C91" s="43">
        <v>67034818.200000003</v>
      </c>
      <c r="D91" s="43">
        <v>44918778.240000002</v>
      </c>
      <c r="E91" s="45">
        <f t="shared" si="3"/>
        <v>22116039.960000001</v>
      </c>
    </row>
    <row r="92" spans="1:5" ht="15.75" x14ac:dyDescent="0.25">
      <c r="A92" s="41" t="s">
        <v>115</v>
      </c>
      <c r="B92" s="42" t="s">
        <v>116</v>
      </c>
      <c r="C92" s="43">
        <v>2435300</v>
      </c>
      <c r="D92" s="43">
        <v>1926763.69</v>
      </c>
      <c r="E92" s="45">
        <f t="shared" si="3"/>
        <v>508536.31000000006</v>
      </c>
    </row>
    <row r="93" spans="1:5" ht="32.25" customHeight="1" x14ac:dyDescent="0.25">
      <c r="A93" s="41" t="s">
        <v>117</v>
      </c>
      <c r="B93" s="42" t="s">
        <v>118</v>
      </c>
      <c r="C93" s="43">
        <v>1624600</v>
      </c>
      <c r="D93" s="43">
        <v>1162828.3999999999</v>
      </c>
      <c r="E93" s="45">
        <f t="shared" si="3"/>
        <v>461771.60000000009</v>
      </c>
    </row>
    <row r="94" spans="1:5" ht="45.75" x14ac:dyDescent="0.25">
      <c r="A94" s="41" t="s">
        <v>119</v>
      </c>
      <c r="B94" s="42" t="s">
        <v>120</v>
      </c>
      <c r="C94" s="43">
        <v>1624600</v>
      </c>
      <c r="D94" s="43">
        <v>1162828.3999999999</v>
      </c>
      <c r="E94" s="45">
        <f t="shared" si="3"/>
        <v>461771.60000000009</v>
      </c>
    </row>
    <row r="95" spans="1:5" ht="15.75" x14ac:dyDescent="0.25">
      <c r="A95" s="41" t="s">
        <v>121</v>
      </c>
      <c r="B95" s="42" t="s">
        <v>122</v>
      </c>
      <c r="C95" s="43">
        <v>810700</v>
      </c>
      <c r="D95" s="43">
        <v>763935.29</v>
      </c>
      <c r="E95" s="45">
        <f t="shared" si="3"/>
        <v>46764.709999999963</v>
      </c>
    </row>
    <row r="96" spans="1:5" ht="30.75" x14ac:dyDescent="0.25">
      <c r="A96" s="41" t="s">
        <v>123</v>
      </c>
      <c r="B96" s="42" t="s">
        <v>124</v>
      </c>
      <c r="C96" s="43">
        <v>810700</v>
      </c>
      <c r="D96" s="43">
        <v>763935.29</v>
      </c>
      <c r="E96" s="45">
        <f t="shared" si="3"/>
        <v>46764.709999999963</v>
      </c>
    </row>
    <row r="97" spans="1:5" ht="30.75" x14ac:dyDescent="0.25">
      <c r="A97" s="41" t="s">
        <v>125</v>
      </c>
      <c r="B97" s="42" t="s">
        <v>126</v>
      </c>
      <c r="C97" s="43">
        <v>9183800</v>
      </c>
      <c r="D97" s="43">
        <v>6979938.2000000002</v>
      </c>
      <c r="E97" s="45">
        <f t="shared" si="3"/>
        <v>2203861.7999999998</v>
      </c>
    </row>
    <row r="98" spans="1:5" ht="30.75" x14ac:dyDescent="0.25">
      <c r="A98" s="41" t="s">
        <v>127</v>
      </c>
      <c r="B98" s="42" t="s">
        <v>128</v>
      </c>
      <c r="C98" s="43">
        <v>3768000</v>
      </c>
      <c r="D98" s="43">
        <v>1841040.45</v>
      </c>
      <c r="E98" s="45">
        <f t="shared" si="3"/>
        <v>1926959.55</v>
      </c>
    </row>
    <row r="99" spans="1:5" ht="45.75" x14ac:dyDescent="0.25">
      <c r="A99" s="41" t="s">
        <v>129</v>
      </c>
      <c r="B99" s="42" t="s">
        <v>130</v>
      </c>
      <c r="C99" s="43">
        <v>3600000</v>
      </c>
      <c r="D99" s="43">
        <v>753660.11</v>
      </c>
      <c r="E99" s="45">
        <f t="shared" si="3"/>
        <v>2846339.89</v>
      </c>
    </row>
    <row r="100" spans="1:5" ht="75.75" x14ac:dyDescent="0.25">
      <c r="A100" s="41" t="s">
        <v>724</v>
      </c>
      <c r="B100" s="42" t="s">
        <v>725</v>
      </c>
      <c r="C100" s="43">
        <v>0</v>
      </c>
      <c r="D100" s="43">
        <v>32261.46</v>
      </c>
      <c r="E100" s="45">
        <f t="shared" si="3"/>
        <v>-32261.46</v>
      </c>
    </row>
    <row r="101" spans="1:5" ht="60.75" x14ac:dyDescent="0.25">
      <c r="A101" s="41" t="s">
        <v>131</v>
      </c>
      <c r="B101" s="42" t="s">
        <v>132</v>
      </c>
      <c r="C101" s="43">
        <v>3600000</v>
      </c>
      <c r="D101" s="43">
        <v>721398.65</v>
      </c>
      <c r="E101" s="45">
        <f t="shared" si="3"/>
        <v>2878601.35</v>
      </c>
    </row>
    <row r="102" spans="1:5" ht="60.75" x14ac:dyDescent="0.25">
      <c r="A102" s="41" t="s">
        <v>133</v>
      </c>
      <c r="B102" s="42" t="s">
        <v>134</v>
      </c>
      <c r="C102" s="43">
        <v>168000</v>
      </c>
      <c r="D102" s="43">
        <v>1087380.3400000001</v>
      </c>
      <c r="E102" s="45">
        <f t="shared" si="3"/>
        <v>-919380.34000000008</v>
      </c>
    </row>
    <row r="103" spans="1:5" ht="60.75" x14ac:dyDescent="0.25">
      <c r="A103" s="41" t="s">
        <v>135</v>
      </c>
      <c r="B103" s="42" t="s">
        <v>136</v>
      </c>
      <c r="C103" s="43">
        <v>168000</v>
      </c>
      <c r="D103" s="43">
        <v>1087380.3400000001</v>
      </c>
      <c r="E103" s="45">
        <f t="shared" si="3"/>
        <v>-919380.34000000008</v>
      </c>
    </row>
    <row r="104" spans="1:5" ht="75.75" x14ac:dyDescent="0.25">
      <c r="A104" s="41" t="s">
        <v>674</v>
      </c>
      <c r="B104" s="42" t="s">
        <v>675</v>
      </c>
      <c r="C104" s="43">
        <v>845800</v>
      </c>
      <c r="D104" s="43">
        <v>596437.16</v>
      </c>
      <c r="E104" s="45">
        <f t="shared" si="3"/>
        <v>249362.83999999997</v>
      </c>
    </row>
    <row r="105" spans="1:5" ht="75.75" x14ac:dyDescent="0.25">
      <c r="A105" s="41" t="s">
        <v>676</v>
      </c>
      <c r="B105" s="42" t="s">
        <v>677</v>
      </c>
      <c r="C105" s="43">
        <v>845800</v>
      </c>
      <c r="D105" s="43">
        <v>596437.16</v>
      </c>
      <c r="E105" s="45">
        <f t="shared" si="3"/>
        <v>249362.83999999997</v>
      </c>
    </row>
    <row r="106" spans="1:5" ht="90.75" x14ac:dyDescent="0.25">
      <c r="A106" s="41" t="s">
        <v>678</v>
      </c>
      <c r="B106" s="42" t="s">
        <v>679</v>
      </c>
      <c r="C106" s="43">
        <v>845800</v>
      </c>
      <c r="D106" s="43">
        <v>596437.16</v>
      </c>
      <c r="E106" s="45">
        <f t="shared" si="3"/>
        <v>249362.83999999997</v>
      </c>
    </row>
    <row r="107" spans="1:5" ht="30.75" x14ac:dyDescent="0.25">
      <c r="A107" s="41" t="s">
        <v>137</v>
      </c>
      <c r="B107" s="42" t="s">
        <v>138</v>
      </c>
      <c r="C107" s="43">
        <v>4570000</v>
      </c>
      <c r="D107" s="43">
        <v>4542460.59</v>
      </c>
      <c r="E107" s="45">
        <f t="shared" si="3"/>
        <v>27539.410000000149</v>
      </c>
    </row>
    <row r="108" spans="1:5" ht="46.5" customHeight="1" x14ac:dyDescent="0.25">
      <c r="A108" s="41" t="s">
        <v>139</v>
      </c>
      <c r="B108" s="42" t="s">
        <v>140</v>
      </c>
      <c r="C108" s="43">
        <v>4570000</v>
      </c>
      <c r="D108" s="43">
        <v>4542460.59</v>
      </c>
      <c r="E108" s="45">
        <f t="shared" si="3"/>
        <v>27539.410000000149</v>
      </c>
    </row>
    <row r="109" spans="1:5" ht="15.75" x14ac:dyDescent="0.25">
      <c r="A109" s="41" t="s">
        <v>141</v>
      </c>
      <c r="B109" s="42" t="s">
        <v>142</v>
      </c>
      <c r="C109" s="43">
        <v>6604000</v>
      </c>
      <c r="D109" s="43">
        <v>7793858.2000000002</v>
      </c>
      <c r="E109" s="45">
        <f t="shared" si="3"/>
        <v>-1189858.2000000002</v>
      </c>
    </row>
    <row r="110" spans="1:5" ht="45.75" x14ac:dyDescent="0.25">
      <c r="A110" s="41" t="s">
        <v>143</v>
      </c>
      <c r="B110" s="42" t="s">
        <v>144</v>
      </c>
      <c r="C110" s="43">
        <v>848200</v>
      </c>
      <c r="D110" s="43">
        <v>1046623.62</v>
      </c>
      <c r="E110" s="45">
        <f t="shared" si="3"/>
        <v>-198423.62</v>
      </c>
    </row>
    <row r="111" spans="1:5" ht="60.75" x14ac:dyDescent="0.25">
      <c r="A111" s="41" t="s">
        <v>145</v>
      </c>
      <c r="B111" s="42" t="s">
        <v>146</v>
      </c>
      <c r="C111" s="43">
        <v>51000</v>
      </c>
      <c r="D111" s="43">
        <v>70821.42</v>
      </c>
      <c r="E111" s="45">
        <f t="shared" si="3"/>
        <v>-19821.419999999998</v>
      </c>
    </row>
    <row r="112" spans="1:5" ht="90.75" x14ac:dyDescent="0.25">
      <c r="A112" s="41" t="s">
        <v>147</v>
      </c>
      <c r="B112" s="42" t="s">
        <v>148</v>
      </c>
      <c r="C112" s="43">
        <v>51000</v>
      </c>
      <c r="D112" s="43">
        <v>70821.42</v>
      </c>
      <c r="E112" s="45">
        <f t="shared" si="3"/>
        <v>-19821.419999999998</v>
      </c>
    </row>
    <row r="113" spans="1:5" ht="90.75" x14ac:dyDescent="0.25">
      <c r="A113" s="41" t="s">
        <v>149</v>
      </c>
      <c r="B113" s="42" t="s">
        <v>150</v>
      </c>
      <c r="C113" s="43">
        <v>61200</v>
      </c>
      <c r="D113" s="43">
        <v>45965.89</v>
      </c>
      <c r="E113" s="45">
        <f t="shared" si="3"/>
        <v>15234.11</v>
      </c>
    </row>
    <row r="114" spans="1:5" ht="120.75" x14ac:dyDescent="0.25">
      <c r="A114" s="41" t="s">
        <v>151</v>
      </c>
      <c r="B114" s="42" t="s">
        <v>152</v>
      </c>
      <c r="C114" s="43">
        <v>61200</v>
      </c>
      <c r="D114" s="43">
        <v>45965.89</v>
      </c>
      <c r="E114" s="45">
        <f t="shared" si="3"/>
        <v>15234.11</v>
      </c>
    </row>
    <row r="115" spans="1:5" ht="60.75" x14ac:dyDescent="0.25">
      <c r="A115" s="41" t="s">
        <v>856</v>
      </c>
      <c r="B115" s="42" t="s">
        <v>857</v>
      </c>
      <c r="C115" s="43">
        <v>0</v>
      </c>
      <c r="D115" s="43">
        <v>502.5</v>
      </c>
      <c r="E115" s="45">
        <f t="shared" si="3"/>
        <v>-502.5</v>
      </c>
    </row>
    <row r="116" spans="1:5" ht="90.75" x14ac:dyDescent="0.25">
      <c r="A116" s="41" t="s">
        <v>858</v>
      </c>
      <c r="B116" s="42" t="s">
        <v>859</v>
      </c>
      <c r="C116" s="43">
        <v>0</v>
      </c>
      <c r="D116" s="43">
        <v>502.5</v>
      </c>
      <c r="E116" s="45">
        <f t="shared" ref="E116:E145" si="4">C116-D116</f>
        <v>-502.5</v>
      </c>
    </row>
    <row r="117" spans="1:5" ht="76.5" customHeight="1" x14ac:dyDescent="0.25">
      <c r="A117" s="41" t="s">
        <v>726</v>
      </c>
      <c r="B117" s="42" t="s">
        <v>153</v>
      </c>
      <c r="C117" s="43">
        <v>8000</v>
      </c>
      <c r="D117" s="43">
        <v>10303.5</v>
      </c>
      <c r="E117" s="45">
        <f t="shared" si="4"/>
        <v>-2303.5</v>
      </c>
    </row>
    <row r="118" spans="1:5" ht="105" customHeight="1" x14ac:dyDescent="0.25">
      <c r="A118" s="41" t="s">
        <v>727</v>
      </c>
      <c r="B118" s="42" t="s">
        <v>154</v>
      </c>
      <c r="C118" s="43">
        <v>8000</v>
      </c>
      <c r="D118" s="43">
        <v>10303.5</v>
      </c>
      <c r="E118" s="45">
        <f t="shared" si="4"/>
        <v>-2303.5</v>
      </c>
    </row>
    <row r="119" spans="1:5" ht="75.75" x14ac:dyDescent="0.25">
      <c r="A119" s="41" t="s">
        <v>768</v>
      </c>
      <c r="B119" s="42" t="s">
        <v>780</v>
      </c>
      <c r="C119" s="43">
        <v>1500</v>
      </c>
      <c r="D119" s="43">
        <v>23.28</v>
      </c>
      <c r="E119" s="45">
        <f t="shared" si="4"/>
        <v>1476.72</v>
      </c>
    </row>
    <row r="120" spans="1:5" ht="105.75" x14ac:dyDescent="0.25">
      <c r="A120" s="41" t="s">
        <v>769</v>
      </c>
      <c r="B120" s="42" t="s">
        <v>781</v>
      </c>
      <c r="C120" s="43">
        <v>1500</v>
      </c>
      <c r="D120" s="43">
        <v>23.28</v>
      </c>
      <c r="E120" s="45">
        <f t="shared" si="4"/>
        <v>1476.72</v>
      </c>
    </row>
    <row r="121" spans="1:5" ht="60.75" x14ac:dyDescent="0.25">
      <c r="A121" s="41" t="s">
        <v>155</v>
      </c>
      <c r="B121" s="42" t="s">
        <v>156</v>
      </c>
      <c r="C121" s="43">
        <v>400</v>
      </c>
      <c r="D121" s="43">
        <v>350</v>
      </c>
      <c r="E121" s="45">
        <f t="shared" si="4"/>
        <v>50</v>
      </c>
    </row>
    <row r="122" spans="1:5" ht="90.75" x14ac:dyDescent="0.25">
      <c r="A122" s="41" t="s">
        <v>157</v>
      </c>
      <c r="B122" s="42" t="s">
        <v>158</v>
      </c>
      <c r="C122" s="43">
        <v>400</v>
      </c>
      <c r="D122" s="43">
        <v>350</v>
      </c>
      <c r="E122" s="45">
        <f t="shared" si="4"/>
        <v>50</v>
      </c>
    </row>
    <row r="123" spans="1:5" ht="90.75" x14ac:dyDescent="0.25">
      <c r="A123" s="41" t="s">
        <v>159</v>
      </c>
      <c r="B123" s="42" t="s">
        <v>160</v>
      </c>
      <c r="C123" s="43">
        <v>194400</v>
      </c>
      <c r="D123" s="43">
        <v>39631.410000000003</v>
      </c>
      <c r="E123" s="45">
        <f t="shared" si="4"/>
        <v>154768.59</v>
      </c>
    </row>
    <row r="124" spans="1:5" ht="120.75" x14ac:dyDescent="0.25">
      <c r="A124" s="41" t="s">
        <v>161</v>
      </c>
      <c r="B124" s="42" t="s">
        <v>162</v>
      </c>
      <c r="C124" s="43">
        <v>194400</v>
      </c>
      <c r="D124" s="43">
        <v>39631.410000000003</v>
      </c>
      <c r="E124" s="45">
        <f t="shared" si="4"/>
        <v>154768.59</v>
      </c>
    </row>
    <row r="125" spans="1:5" ht="105.75" x14ac:dyDescent="0.25">
      <c r="A125" s="41" t="s">
        <v>728</v>
      </c>
      <c r="B125" s="42" t="s">
        <v>163</v>
      </c>
      <c r="C125" s="43">
        <v>29500</v>
      </c>
      <c r="D125" s="43">
        <v>8434.86</v>
      </c>
      <c r="E125" s="45">
        <f t="shared" si="4"/>
        <v>21065.14</v>
      </c>
    </row>
    <row r="126" spans="1:5" ht="165.75" x14ac:dyDescent="0.25">
      <c r="A126" s="41" t="s">
        <v>729</v>
      </c>
      <c r="B126" s="42" t="s">
        <v>164</v>
      </c>
      <c r="C126" s="43">
        <v>29500</v>
      </c>
      <c r="D126" s="43">
        <v>8434.86</v>
      </c>
      <c r="E126" s="45">
        <f t="shared" si="4"/>
        <v>21065.14</v>
      </c>
    </row>
    <row r="127" spans="1:5" ht="75.75" x14ac:dyDescent="0.25">
      <c r="A127" s="41" t="s">
        <v>165</v>
      </c>
      <c r="B127" s="42" t="s">
        <v>166</v>
      </c>
      <c r="C127" s="43">
        <v>900</v>
      </c>
      <c r="D127" s="43">
        <v>3000</v>
      </c>
      <c r="E127" s="45">
        <f t="shared" si="4"/>
        <v>-2100</v>
      </c>
    </row>
    <row r="128" spans="1:5" ht="105.75" x14ac:dyDescent="0.25">
      <c r="A128" s="41" t="s">
        <v>167</v>
      </c>
      <c r="B128" s="42" t="s">
        <v>168</v>
      </c>
      <c r="C128" s="43">
        <v>900</v>
      </c>
      <c r="D128" s="43">
        <v>3000</v>
      </c>
      <c r="E128" s="45">
        <f t="shared" si="4"/>
        <v>-2100</v>
      </c>
    </row>
    <row r="129" spans="1:5" ht="60.75" x14ac:dyDescent="0.25">
      <c r="A129" s="41" t="s">
        <v>169</v>
      </c>
      <c r="B129" s="42" t="s">
        <v>170</v>
      </c>
      <c r="C129" s="43">
        <v>64800</v>
      </c>
      <c r="D129" s="43">
        <v>-25.06</v>
      </c>
      <c r="E129" s="45">
        <f t="shared" si="4"/>
        <v>64825.06</v>
      </c>
    </row>
    <row r="130" spans="1:5" ht="90.75" x14ac:dyDescent="0.25">
      <c r="A130" s="41" t="s">
        <v>171</v>
      </c>
      <c r="B130" s="42" t="s">
        <v>172</v>
      </c>
      <c r="C130" s="43">
        <v>64800</v>
      </c>
      <c r="D130" s="43">
        <v>-25.06</v>
      </c>
      <c r="E130" s="45">
        <f t="shared" si="4"/>
        <v>64825.06</v>
      </c>
    </row>
    <row r="131" spans="1:5" ht="75.75" x14ac:dyDescent="0.25">
      <c r="A131" s="41" t="s">
        <v>173</v>
      </c>
      <c r="B131" s="42" t="s">
        <v>174</v>
      </c>
      <c r="C131" s="43">
        <v>436500</v>
      </c>
      <c r="D131" s="43">
        <v>867615.82</v>
      </c>
      <c r="E131" s="45">
        <f t="shared" si="4"/>
        <v>-431115.81999999995</v>
      </c>
    </row>
    <row r="132" spans="1:5" ht="105.75" x14ac:dyDescent="0.25">
      <c r="A132" s="41" t="s">
        <v>175</v>
      </c>
      <c r="B132" s="42" t="s">
        <v>176</v>
      </c>
      <c r="C132" s="43">
        <v>436500</v>
      </c>
      <c r="D132" s="43">
        <v>867615.82</v>
      </c>
      <c r="E132" s="45">
        <f t="shared" si="4"/>
        <v>-431115.81999999995</v>
      </c>
    </row>
    <row r="133" spans="1:5" ht="120.75" x14ac:dyDescent="0.25">
      <c r="A133" s="41" t="s">
        <v>177</v>
      </c>
      <c r="B133" s="42" t="s">
        <v>178</v>
      </c>
      <c r="C133" s="43">
        <v>2767900</v>
      </c>
      <c r="D133" s="43">
        <v>3365188.16</v>
      </c>
      <c r="E133" s="45">
        <f t="shared" si="4"/>
        <v>-597288.16000000015</v>
      </c>
    </row>
    <row r="134" spans="1:5" ht="60.75" x14ac:dyDescent="0.25">
      <c r="A134" s="41" t="s">
        <v>179</v>
      </c>
      <c r="B134" s="42" t="s">
        <v>180</v>
      </c>
      <c r="C134" s="43">
        <v>1296400</v>
      </c>
      <c r="D134" s="43">
        <v>1829809.84</v>
      </c>
      <c r="E134" s="45">
        <f t="shared" si="4"/>
        <v>-533409.84000000008</v>
      </c>
    </row>
    <row r="135" spans="1:5" ht="90.75" x14ac:dyDescent="0.25">
      <c r="A135" s="41" t="s">
        <v>181</v>
      </c>
      <c r="B135" s="42" t="s">
        <v>182</v>
      </c>
      <c r="C135" s="43">
        <v>1296400</v>
      </c>
      <c r="D135" s="43">
        <v>1829809.84</v>
      </c>
      <c r="E135" s="45">
        <f t="shared" si="4"/>
        <v>-533409.84000000008</v>
      </c>
    </row>
    <row r="136" spans="1:5" ht="94.5" customHeight="1" x14ac:dyDescent="0.25">
      <c r="A136" s="41" t="s">
        <v>730</v>
      </c>
      <c r="B136" s="42" t="s">
        <v>731</v>
      </c>
      <c r="C136" s="43">
        <v>1471500</v>
      </c>
      <c r="D136" s="43">
        <v>1535378.32</v>
      </c>
      <c r="E136" s="45">
        <f t="shared" si="4"/>
        <v>-63878.320000000065</v>
      </c>
    </row>
    <row r="137" spans="1:5" ht="90.75" x14ac:dyDescent="0.25">
      <c r="A137" s="41" t="s">
        <v>732</v>
      </c>
      <c r="B137" s="42" t="s">
        <v>733</v>
      </c>
      <c r="C137" s="43">
        <v>1471500</v>
      </c>
      <c r="D137" s="43">
        <v>1535378.32</v>
      </c>
      <c r="E137" s="45">
        <f t="shared" si="4"/>
        <v>-63878.320000000065</v>
      </c>
    </row>
    <row r="138" spans="1:5" ht="30.75" x14ac:dyDescent="0.25">
      <c r="A138" s="41" t="s">
        <v>183</v>
      </c>
      <c r="B138" s="42" t="s">
        <v>184</v>
      </c>
      <c r="C138" s="43">
        <v>0</v>
      </c>
      <c r="D138" s="43">
        <v>-15069.13</v>
      </c>
      <c r="E138" s="45">
        <f t="shared" si="4"/>
        <v>15069.13</v>
      </c>
    </row>
    <row r="139" spans="1:5" ht="45.75" x14ac:dyDescent="0.25">
      <c r="A139" s="41" t="s">
        <v>822</v>
      </c>
      <c r="B139" s="42" t="s">
        <v>823</v>
      </c>
      <c r="C139" s="43">
        <v>0</v>
      </c>
      <c r="D139" s="43">
        <v>6483.47</v>
      </c>
      <c r="E139" s="45">
        <f t="shared" si="4"/>
        <v>-6483.47</v>
      </c>
    </row>
    <row r="140" spans="1:5" ht="60.75" x14ac:dyDescent="0.25">
      <c r="A140" s="41" t="s">
        <v>824</v>
      </c>
      <c r="B140" s="42" t="s">
        <v>825</v>
      </c>
      <c r="C140" s="43">
        <v>0</v>
      </c>
      <c r="D140" s="43">
        <v>6483.47</v>
      </c>
      <c r="E140" s="45">
        <f t="shared" si="4"/>
        <v>-6483.47</v>
      </c>
    </row>
    <row r="141" spans="1:5" ht="79.5" customHeight="1" x14ac:dyDescent="0.25">
      <c r="A141" s="41" t="s">
        <v>185</v>
      </c>
      <c r="B141" s="42" t="s">
        <v>186</v>
      </c>
      <c r="C141" s="43">
        <v>0</v>
      </c>
      <c r="D141" s="43">
        <v>-21552.6</v>
      </c>
      <c r="E141" s="45">
        <f t="shared" si="4"/>
        <v>21552.6</v>
      </c>
    </row>
    <row r="142" spans="1:5" ht="75.75" x14ac:dyDescent="0.25">
      <c r="A142" s="41" t="s">
        <v>187</v>
      </c>
      <c r="B142" s="42" t="s">
        <v>188</v>
      </c>
      <c r="C142" s="43">
        <v>0</v>
      </c>
      <c r="D142" s="43">
        <v>-29602.97</v>
      </c>
      <c r="E142" s="45">
        <f t="shared" si="4"/>
        <v>29602.97</v>
      </c>
    </row>
    <row r="143" spans="1:5" ht="90.75" x14ac:dyDescent="0.25">
      <c r="A143" s="41" t="s">
        <v>805</v>
      </c>
      <c r="B143" s="42" t="s">
        <v>806</v>
      </c>
      <c r="C143" s="43">
        <v>0</v>
      </c>
      <c r="D143" s="43">
        <v>8050.37</v>
      </c>
      <c r="E143" s="45">
        <f t="shared" si="4"/>
        <v>-8050.37</v>
      </c>
    </row>
    <row r="144" spans="1:5" ht="15.75" x14ac:dyDescent="0.25">
      <c r="A144" s="41" t="s">
        <v>770</v>
      </c>
      <c r="B144" s="42" t="s">
        <v>782</v>
      </c>
      <c r="C144" s="43">
        <v>385000</v>
      </c>
      <c r="D144" s="43">
        <v>405633</v>
      </c>
      <c r="E144" s="45">
        <f t="shared" si="4"/>
        <v>-20633</v>
      </c>
    </row>
    <row r="145" spans="1:5" ht="201" customHeight="1" x14ac:dyDescent="0.25">
      <c r="A145" s="41" t="s">
        <v>826</v>
      </c>
      <c r="B145" s="42" t="s">
        <v>827</v>
      </c>
      <c r="C145" s="43">
        <v>385000</v>
      </c>
      <c r="D145" s="43">
        <v>405633</v>
      </c>
      <c r="E145" s="45">
        <f t="shared" si="4"/>
        <v>-20633</v>
      </c>
    </row>
    <row r="146" spans="1:5" ht="135.75" x14ac:dyDescent="0.25">
      <c r="A146" s="41" t="s">
        <v>680</v>
      </c>
      <c r="B146" s="42" t="s">
        <v>681</v>
      </c>
      <c r="C146" s="43">
        <v>2602900</v>
      </c>
      <c r="D146" s="43">
        <v>2991482.55</v>
      </c>
      <c r="E146" s="45">
        <f t="shared" ref="E146:E193" si="5">C146-D146</f>
        <v>-388582.54999999981</v>
      </c>
    </row>
    <row r="147" spans="1:5" ht="15.75" x14ac:dyDescent="0.25">
      <c r="A147" s="41" t="s">
        <v>734</v>
      </c>
      <c r="B147" s="42" t="s">
        <v>735</v>
      </c>
      <c r="C147" s="43">
        <v>0</v>
      </c>
      <c r="D147" s="43">
        <v>-96653.91</v>
      </c>
      <c r="E147" s="45">
        <f t="shared" si="5"/>
        <v>96653.91</v>
      </c>
    </row>
    <row r="148" spans="1:5" ht="15.75" x14ac:dyDescent="0.25">
      <c r="A148" s="41" t="s">
        <v>736</v>
      </c>
      <c r="B148" s="42" t="s">
        <v>737</v>
      </c>
      <c r="C148" s="43">
        <v>0</v>
      </c>
      <c r="D148" s="43">
        <v>-96653.91</v>
      </c>
      <c r="E148" s="45">
        <f t="shared" si="5"/>
        <v>96653.91</v>
      </c>
    </row>
    <row r="149" spans="1:5" ht="30.75" x14ac:dyDescent="0.25">
      <c r="A149" s="41" t="s">
        <v>738</v>
      </c>
      <c r="B149" s="42" t="s">
        <v>739</v>
      </c>
      <c r="C149" s="43">
        <v>0</v>
      </c>
      <c r="D149" s="43">
        <v>-96653.91</v>
      </c>
      <c r="E149" s="45">
        <f t="shared" si="5"/>
        <v>96653.91</v>
      </c>
    </row>
    <row r="150" spans="1:5" ht="15.75" x14ac:dyDescent="0.25">
      <c r="A150" s="41" t="s">
        <v>189</v>
      </c>
      <c r="B150" s="42" t="s">
        <v>190</v>
      </c>
      <c r="C150" s="43">
        <v>2228712305.6100001</v>
      </c>
      <c r="D150" s="43">
        <v>1845227983</v>
      </c>
      <c r="E150" s="45">
        <f t="shared" si="5"/>
        <v>383484322.61000013</v>
      </c>
    </row>
    <row r="151" spans="1:5" ht="45.75" x14ac:dyDescent="0.25">
      <c r="A151" s="41" t="s">
        <v>191</v>
      </c>
      <c r="B151" s="42" t="s">
        <v>192</v>
      </c>
      <c r="C151" s="43">
        <v>2007472256.9400001</v>
      </c>
      <c r="D151" s="43">
        <v>1742034324.98</v>
      </c>
      <c r="E151" s="45">
        <f t="shared" si="5"/>
        <v>265437931.96000004</v>
      </c>
    </row>
    <row r="152" spans="1:5" ht="30.75" x14ac:dyDescent="0.25">
      <c r="A152" s="41" t="s">
        <v>193</v>
      </c>
      <c r="B152" s="42" t="s">
        <v>194</v>
      </c>
      <c r="C152" s="43">
        <v>142635867.09999999</v>
      </c>
      <c r="D152" s="43">
        <v>69721990.040000007</v>
      </c>
      <c r="E152" s="45">
        <f t="shared" si="5"/>
        <v>72913877.059999987</v>
      </c>
    </row>
    <row r="153" spans="1:5" ht="60.75" x14ac:dyDescent="0.25">
      <c r="A153" s="41" t="s">
        <v>828</v>
      </c>
      <c r="B153" s="42" t="s">
        <v>829</v>
      </c>
      <c r="C153" s="43">
        <v>39796295.640000001</v>
      </c>
      <c r="D153" s="43">
        <v>39796295.640000001</v>
      </c>
      <c r="E153" s="45">
        <f t="shared" si="5"/>
        <v>0</v>
      </c>
    </row>
    <row r="154" spans="1:5" ht="60.75" x14ac:dyDescent="0.25">
      <c r="A154" s="41" t="s">
        <v>830</v>
      </c>
      <c r="B154" s="42" t="s">
        <v>831</v>
      </c>
      <c r="C154" s="43">
        <v>39796295.640000001</v>
      </c>
      <c r="D154" s="43">
        <v>39796295.640000001</v>
      </c>
      <c r="E154" s="45">
        <f t="shared" si="5"/>
        <v>0</v>
      </c>
    </row>
    <row r="155" spans="1:5" ht="60.75" x14ac:dyDescent="0.25">
      <c r="A155" s="41" t="s">
        <v>195</v>
      </c>
      <c r="B155" s="42" t="s">
        <v>196</v>
      </c>
      <c r="C155" s="43">
        <v>31583900</v>
      </c>
      <c r="D155" s="43">
        <v>15397727.439999999</v>
      </c>
      <c r="E155" s="45">
        <f t="shared" si="5"/>
        <v>16186172.560000001</v>
      </c>
    </row>
    <row r="156" spans="1:5" ht="75.75" x14ac:dyDescent="0.25">
      <c r="A156" s="41" t="s">
        <v>197</v>
      </c>
      <c r="B156" s="42" t="s">
        <v>198</v>
      </c>
      <c r="C156" s="43">
        <v>31583900</v>
      </c>
      <c r="D156" s="43">
        <v>15397727.439999999</v>
      </c>
      <c r="E156" s="45">
        <f t="shared" si="5"/>
        <v>16186172.560000001</v>
      </c>
    </row>
    <row r="157" spans="1:5" ht="15.75" x14ac:dyDescent="0.25">
      <c r="A157" s="41" t="s">
        <v>199</v>
      </c>
      <c r="B157" s="42" t="s">
        <v>200</v>
      </c>
      <c r="C157" s="43">
        <v>356128.8</v>
      </c>
      <c r="D157" s="43">
        <v>356128.8</v>
      </c>
      <c r="E157" s="45">
        <f t="shared" si="5"/>
        <v>0</v>
      </c>
    </row>
    <row r="158" spans="1:5" ht="30.75" x14ac:dyDescent="0.25">
      <c r="A158" s="41" t="s">
        <v>201</v>
      </c>
      <c r="B158" s="42" t="s">
        <v>202</v>
      </c>
      <c r="C158" s="43">
        <v>356128.8</v>
      </c>
      <c r="D158" s="43">
        <v>356128.8</v>
      </c>
      <c r="E158" s="45">
        <f t="shared" si="5"/>
        <v>0</v>
      </c>
    </row>
    <row r="159" spans="1:5" ht="15.75" x14ac:dyDescent="0.25">
      <c r="A159" s="41" t="s">
        <v>203</v>
      </c>
      <c r="B159" s="42" t="s">
        <v>204</v>
      </c>
      <c r="C159" s="43">
        <v>70899542.659999996</v>
      </c>
      <c r="D159" s="43">
        <v>14171838.16</v>
      </c>
      <c r="E159" s="45">
        <f t="shared" si="5"/>
        <v>56727704.5</v>
      </c>
    </row>
    <row r="160" spans="1:5" ht="15.75" x14ac:dyDescent="0.25">
      <c r="A160" s="41" t="s">
        <v>205</v>
      </c>
      <c r="B160" s="42" t="s">
        <v>206</v>
      </c>
      <c r="C160" s="43">
        <v>70899542.659999996</v>
      </c>
      <c r="D160" s="43">
        <v>14171838.16</v>
      </c>
      <c r="E160" s="45">
        <f t="shared" si="5"/>
        <v>56727704.5</v>
      </c>
    </row>
    <row r="161" spans="1:5" ht="30.75" x14ac:dyDescent="0.25">
      <c r="A161" s="41" t="s">
        <v>207</v>
      </c>
      <c r="B161" s="42" t="s">
        <v>208</v>
      </c>
      <c r="C161" s="43">
        <v>1710902059.8399999</v>
      </c>
      <c r="D161" s="43">
        <v>1595111000.1800001</v>
      </c>
      <c r="E161" s="45">
        <f t="shared" si="5"/>
        <v>115791059.65999985</v>
      </c>
    </row>
    <row r="162" spans="1:5" ht="45.75" x14ac:dyDescent="0.25">
      <c r="A162" s="41" t="s">
        <v>209</v>
      </c>
      <c r="B162" s="42" t="s">
        <v>210</v>
      </c>
      <c r="C162" s="43">
        <v>47382500</v>
      </c>
      <c r="D162" s="43">
        <v>33276818.379999999</v>
      </c>
      <c r="E162" s="45">
        <f t="shared" si="5"/>
        <v>14105681.620000001</v>
      </c>
    </row>
    <row r="163" spans="1:5" ht="45.75" x14ac:dyDescent="0.25">
      <c r="A163" s="41" t="s">
        <v>211</v>
      </c>
      <c r="B163" s="42" t="s">
        <v>212</v>
      </c>
      <c r="C163" s="43">
        <v>47382500</v>
      </c>
      <c r="D163" s="43">
        <v>33276818.379999999</v>
      </c>
      <c r="E163" s="45">
        <f t="shared" si="5"/>
        <v>14105681.620000001</v>
      </c>
    </row>
    <row r="164" spans="1:5" ht="60.75" x14ac:dyDescent="0.25">
      <c r="A164" s="41" t="s">
        <v>213</v>
      </c>
      <c r="B164" s="42" t="s">
        <v>214</v>
      </c>
      <c r="C164" s="43">
        <v>196400</v>
      </c>
      <c r="D164" s="43">
        <v>196400</v>
      </c>
      <c r="E164" s="45">
        <f t="shared" si="5"/>
        <v>0</v>
      </c>
    </row>
    <row r="165" spans="1:5" ht="75.75" x14ac:dyDescent="0.25">
      <c r="A165" s="41" t="s">
        <v>215</v>
      </c>
      <c r="B165" s="42" t="s">
        <v>216</v>
      </c>
      <c r="C165" s="43">
        <v>196400</v>
      </c>
      <c r="D165" s="43">
        <v>196400</v>
      </c>
      <c r="E165" s="45">
        <f t="shared" si="5"/>
        <v>0</v>
      </c>
    </row>
    <row r="166" spans="1:5" ht="30.75" x14ac:dyDescent="0.25">
      <c r="A166" s="41" t="s">
        <v>771</v>
      </c>
      <c r="B166" s="42" t="s">
        <v>783</v>
      </c>
      <c r="C166" s="43">
        <v>10089600</v>
      </c>
      <c r="D166" s="43">
        <v>8009150</v>
      </c>
      <c r="E166" s="45">
        <f t="shared" si="5"/>
        <v>2080450</v>
      </c>
    </row>
    <row r="167" spans="1:5" ht="30.75" x14ac:dyDescent="0.25">
      <c r="A167" s="41" t="s">
        <v>772</v>
      </c>
      <c r="B167" s="42" t="s">
        <v>784</v>
      </c>
      <c r="C167" s="43">
        <v>10089600</v>
      </c>
      <c r="D167" s="43">
        <v>8009150</v>
      </c>
      <c r="E167" s="45">
        <f t="shared" si="5"/>
        <v>2080450</v>
      </c>
    </row>
    <row r="168" spans="1:5" ht="15.75" x14ac:dyDescent="0.25">
      <c r="A168" s="41" t="s">
        <v>217</v>
      </c>
      <c r="B168" s="42" t="s">
        <v>218</v>
      </c>
      <c r="C168" s="43">
        <v>1653233559.8399999</v>
      </c>
      <c r="D168" s="43">
        <v>1553628631.8</v>
      </c>
      <c r="E168" s="45">
        <f t="shared" si="5"/>
        <v>99604928.039999962</v>
      </c>
    </row>
    <row r="169" spans="1:5" ht="15.75" x14ac:dyDescent="0.25">
      <c r="A169" s="41" t="s">
        <v>219</v>
      </c>
      <c r="B169" s="42" t="s">
        <v>220</v>
      </c>
      <c r="C169" s="43">
        <v>1653233559.8399999</v>
      </c>
      <c r="D169" s="43">
        <v>1553628631.8</v>
      </c>
      <c r="E169" s="45">
        <f t="shared" si="5"/>
        <v>99604928.039999962</v>
      </c>
    </row>
    <row r="170" spans="1:5" ht="15.75" x14ac:dyDescent="0.25">
      <c r="A170" s="41" t="s">
        <v>221</v>
      </c>
      <c r="B170" s="42" t="s">
        <v>222</v>
      </c>
      <c r="C170" s="43">
        <v>153934330</v>
      </c>
      <c r="D170" s="43">
        <v>77201334.760000005</v>
      </c>
      <c r="E170" s="45">
        <f t="shared" si="5"/>
        <v>76732995.239999995</v>
      </c>
    </row>
    <row r="171" spans="1:5" ht="62.25" customHeight="1" x14ac:dyDescent="0.25">
      <c r="A171" s="41" t="s">
        <v>223</v>
      </c>
      <c r="B171" s="42" t="s">
        <v>224</v>
      </c>
      <c r="C171" s="43">
        <v>41329730</v>
      </c>
      <c r="D171" s="43">
        <v>8108546.5</v>
      </c>
      <c r="E171" s="45">
        <f t="shared" si="5"/>
        <v>33221183.5</v>
      </c>
    </row>
    <row r="172" spans="1:5" ht="75.75" x14ac:dyDescent="0.25">
      <c r="A172" s="41" t="s">
        <v>225</v>
      </c>
      <c r="B172" s="42" t="s">
        <v>226</v>
      </c>
      <c r="C172" s="43">
        <v>41329730</v>
      </c>
      <c r="D172" s="43">
        <v>8108546.5</v>
      </c>
      <c r="E172" s="45">
        <f t="shared" si="5"/>
        <v>33221183.5</v>
      </c>
    </row>
    <row r="173" spans="1:5" ht="148.5" customHeight="1" x14ac:dyDescent="0.25">
      <c r="A173" s="41" t="s">
        <v>773</v>
      </c>
      <c r="B173" s="42" t="s">
        <v>785</v>
      </c>
      <c r="C173" s="43">
        <v>1546800</v>
      </c>
      <c r="D173" s="43">
        <v>698563.29</v>
      </c>
      <c r="E173" s="45">
        <f t="shared" si="5"/>
        <v>848236.71</v>
      </c>
    </row>
    <row r="174" spans="1:5" ht="167.25" customHeight="1" x14ac:dyDescent="0.25">
      <c r="A174" s="41" t="s">
        <v>774</v>
      </c>
      <c r="B174" s="42" t="s">
        <v>786</v>
      </c>
      <c r="C174" s="43">
        <v>1546800</v>
      </c>
      <c r="D174" s="43">
        <v>698563.29</v>
      </c>
      <c r="E174" s="45">
        <f t="shared" si="5"/>
        <v>848236.71</v>
      </c>
    </row>
    <row r="175" spans="1:5" ht="79.5" customHeight="1" x14ac:dyDescent="0.25">
      <c r="A175" s="41" t="s">
        <v>682</v>
      </c>
      <c r="B175" s="42" t="s">
        <v>683</v>
      </c>
      <c r="C175" s="43">
        <v>4828100</v>
      </c>
      <c r="D175" s="43">
        <v>2929624.97</v>
      </c>
      <c r="E175" s="45">
        <f t="shared" si="5"/>
        <v>1898475.0299999998</v>
      </c>
    </row>
    <row r="176" spans="1:5" ht="93" customHeight="1" x14ac:dyDescent="0.25">
      <c r="A176" s="41" t="s">
        <v>684</v>
      </c>
      <c r="B176" s="42" t="s">
        <v>685</v>
      </c>
      <c r="C176" s="43">
        <v>4828100</v>
      </c>
      <c r="D176" s="43">
        <v>2929624.97</v>
      </c>
      <c r="E176" s="45">
        <f t="shared" si="5"/>
        <v>1898475.0299999998</v>
      </c>
    </row>
    <row r="177" spans="1:5" ht="135.75" x14ac:dyDescent="0.25">
      <c r="A177" s="41" t="s">
        <v>686</v>
      </c>
      <c r="B177" s="42" t="s">
        <v>227</v>
      </c>
      <c r="C177" s="43">
        <v>103682700</v>
      </c>
      <c r="D177" s="43">
        <v>62917600</v>
      </c>
      <c r="E177" s="45">
        <f t="shared" si="5"/>
        <v>40765100</v>
      </c>
    </row>
    <row r="178" spans="1:5" ht="136.5" customHeight="1" x14ac:dyDescent="0.25">
      <c r="A178" s="41" t="s">
        <v>687</v>
      </c>
      <c r="B178" s="42" t="s">
        <v>228</v>
      </c>
      <c r="C178" s="43">
        <v>103682700</v>
      </c>
      <c r="D178" s="43">
        <v>62917600</v>
      </c>
      <c r="E178" s="45">
        <f t="shared" si="5"/>
        <v>40765100</v>
      </c>
    </row>
    <row r="179" spans="1:5" ht="30.75" x14ac:dyDescent="0.25">
      <c r="A179" s="41" t="s">
        <v>860</v>
      </c>
      <c r="B179" s="42" t="s">
        <v>861</v>
      </c>
      <c r="C179" s="43">
        <v>2547000</v>
      </c>
      <c r="D179" s="43">
        <v>2547000</v>
      </c>
      <c r="E179" s="45">
        <f t="shared" si="5"/>
        <v>0</v>
      </c>
    </row>
    <row r="180" spans="1:5" ht="30.75" x14ac:dyDescent="0.25">
      <c r="A180" s="41" t="s">
        <v>862</v>
      </c>
      <c r="B180" s="42" t="s">
        <v>863</v>
      </c>
      <c r="C180" s="43">
        <v>2547000</v>
      </c>
      <c r="D180" s="43">
        <v>2547000</v>
      </c>
      <c r="E180" s="45">
        <f t="shared" si="5"/>
        <v>0</v>
      </c>
    </row>
    <row r="181" spans="1:5" ht="30.75" x14ac:dyDescent="0.25">
      <c r="A181" s="41" t="s">
        <v>229</v>
      </c>
      <c r="B181" s="42" t="s">
        <v>230</v>
      </c>
      <c r="C181" s="43">
        <v>194365330.53999999</v>
      </c>
      <c r="D181" s="43">
        <v>75650500</v>
      </c>
      <c r="E181" s="45">
        <f t="shared" si="5"/>
        <v>118714830.53999999</v>
      </c>
    </row>
    <row r="182" spans="1:5" ht="30.75" x14ac:dyDescent="0.25">
      <c r="A182" s="41" t="s">
        <v>231</v>
      </c>
      <c r="B182" s="42" t="s">
        <v>232</v>
      </c>
      <c r="C182" s="43">
        <v>194365330.53999999</v>
      </c>
      <c r="D182" s="43">
        <v>75650500</v>
      </c>
      <c r="E182" s="45">
        <f t="shared" si="5"/>
        <v>118714830.53999999</v>
      </c>
    </row>
    <row r="183" spans="1:5" ht="45.75" customHeight="1" x14ac:dyDescent="0.25">
      <c r="A183" s="41" t="s">
        <v>233</v>
      </c>
      <c r="B183" s="42" t="s">
        <v>234</v>
      </c>
      <c r="C183" s="43">
        <v>194365330.53999999</v>
      </c>
      <c r="D183" s="43">
        <v>75650500</v>
      </c>
      <c r="E183" s="45">
        <f t="shared" si="5"/>
        <v>118714830.53999999</v>
      </c>
    </row>
    <row r="184" spans="1:5" ht="75.75" x14ac:dyDescent="0.25">
      <c r="A184" s="41" t="s">
        <v>235</v>
      </c>
      <c r="B184" s="42" t="s">
        <v>236</v>
      </c>
      <c r="C184" s="43">
        <v>26874718.129999999</v>
      </c>
      <c r="D184" s="43">
        <v>27543552.82</v>
      </c>
      <c r="E184" s="45">
        <f t="shared" si="5"/>
        <v>-668834.69000000134</v>
      </c>
    </row>
    <row r="185" spans="1:5" ht="95.25" customHeight="1" x14ac:dyDescent="0.25">
      <c r="A185" s="41" t="s">
        <v>237</v>
      </c>
      <c r="B185" s="42" t="s">
        <v>238</v>
      </c>
      <c r="C185" s="43">
        <v>26874718.129999999</v>
      </c>
      <c r="D185" s="43">
        <v>27543552.82</v>
      </c>
      <c r="E185" s="45">
        <f t="shared" si="5"/>
        <v>-668834.69000000134</v>
      </c>
    </row>
    <row r="186" spans="1:5" ht="90.75" x14ac:dyDescent="0.25">
      <c r="A186" s="41" t="s">
        <v>239</v>
      </c>
      <c r="B186" s="42" t="s">
        <v>240</v>
      </c>
      <c r="C186" s="43">
        <v>26874718.129999999</v>
      </c>
      <c r="D186" s="43">
        <v>27543552.82</v>
      </c>
      <c r="E186" s="45">
        <f t="shared" si="5"/>
        <v>-668834.69000000134</v>
      </c>
    </row>
    <row r="187" spans="1:5" ht="62.25" customHeight="1" x14ac:dyDescent="0.25">
      <c r="A187" s="41" t="s">
        <v>883</v>
      </c>
      <c r="B187" s="42" t="s">
        <v>884</v>
      </c>
      <c r="C187" s="43">
        <v>0</v>
      </c>
      <c r="D187" s="43">
        <v>668834.68999999994</v>
      </c>
      <c r="E187" s="45">
        <f t="shared" si="5"/>
        <v>-668834.68999999994</v>
      </c>
    </row>
    <row r="188" spans="1:5" ht="45.75" x14ac:dyDescent="0.25">
      <c r="A188" s="41" t="s">
        <v>885</v>
      </c>
      <c r="B188" s="42" t="s">
        <v>886</v>
      </c>
      <c r="C188" s="43">
        <v>0</v>
      </c>
      <c r="D188" s="43">
        <v>668834.68999999994</v>
      </c>
      <c r="E188" s="45">
        <f t="shared" si="5"/>
        <v>-668834.68999999994</v>
      </c>
    </row>
    <row r="189" spans="1:5" ht="60.75" x14ac:dyDescent="0.25">
      <c r="A189" s="41" t="s">
        <v>241</v>
      </c>
      <c r="B189" s="42" t="s">
        <v>242</v>
      </c>
      <c r="C189" s="43">
        <v>26874718.129999999</v>
      </c>
      <c r="D189" s="43">
        <v>26874718.129999999</v>
      </c>
      <c r="E189" s="45">
        <f t="shared" si="5"/>
        <v>0</v>
      </c>
    </row>
    <row r="190" spans="1:5" ht="52.5" customHeight="1" x14ac:dyDescent="0.25">
      <c r="A190" s="41" t="s">
        <v>243</v>
      </c>
      <c r="B190" s="42" t="s">
        <v>244</v>
      </c>
      <c r="C190" s="43">
        <v>0</v>
      </c>
      <c r="D190" s="43">
        <v>-394.8</v>
      </c>
      <c r="E190" s="45">
        <f t="shared" si="5"/>
        <v>394.8</v>
      </c>
    </row>
    <row r="191" spans="1:5" ht="60.75" x14ac:dyDescent="0.25">
      <c r="A191" s="41" t="s">
        <v>245</v>
      </c>
      <c r="B191" s="42" t="s">
        <v>246</v>
      </c>
      <c r="C191" s="43">
        <v>0</v>
      </c>
      <c r="D191" s="43">
        <v>-394.8</v>
      </c>
      <c r="E191" s="45">
        <f t="shared" si="5"/>
        <v>394.8</v>
      </c>
    </row>
    <row r="192" spans="1:5" ht="139.5" customHeight="1" x14ac:dyDescent="0.25">
      <c r="A192" s="41" t="s">
        <v>832</v>
      </c>
      <c r="B192" s="42" t="s">
        <v>833</v>
      </c>
      <c r="C192" s="43">
        <v>0</v>
      </c>
      <c r="D192" s="43">
        <v>-367.06</v>
      </c>
      <c r="E192" s="45">
        <f t="shared" si="5"/>
        <v>367.06</v>
      </c>
    </row>
    <row r="193" spans="1:5" ht="61.5" thickBot="1" x14ac:dyDescent="0.3">
      <c r="A193" s="46" t="s">
        <v>247</v>
      </c>
      <c r="B193" s="47" t="s">
        <v>248</v>
      </c>
      <c r="C193" s="48">
        <v>0</v>
      </c>
      <c r="D193" s="48">
        <v>-27.74</v>
      </c>
      <c r="E193" s="49">
        <f t="shared" si="5"/>
        <v>27.74</v>
      </c>
    </row>
  </sheetData>
  <mergeCells count="11">
    <mergeCell ref="A10:A11"/>
    <mergeCell ref="B10:B11"/>
    <mergeCell ref="D1:E1"/>
    <mergeCell ref="C2:E2"/>
    <mergeCell ref="B3:E3"/>
    <mergeCell ref="B4:E4"/>
    <mergeCell ref="A6:E6"/>
    <mergeCell ref="C10:C11"/>
    <mergeCell ref="D10:D11"/>
    <mergeCell ref="E10:E11"/>
    <mergeCell ref="A8:E8"/>
  </mergeCells>
  <pageMargins left="0.7" right="0.7" top="0.75" bottom="0.75" header="0.3" footer="0.3"/>
  <pageSetup paperSize="9" scale="58" fitToHeight="0" orientation="portrait" r:id="rId1"/>
  <header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3"/>
  <sheetViews>
    <sheetView zoomScaleNormal="100" zoomScaleSheetLayoutView="100" workbookViewId="0">
      <selection activeCell="D401" sqref="D401"/>
    </sheetView>
  </sheetViews>
  <sheetFormatPr defaultRowHeight="15" x14ac:dyDescent="0.25"/>
  <cols>
    <col min="1" max="1" width="53.85546875" style="1" customWidth="1"/>
    <col min="2" max="2" width="30" style="1" customWidth="1"/>
    <col min="3" max="3" width="20" style="1" customWidth="1"/>
    <col min="4" max="4" width="19.28515625" style="1" customWidth="1"/>
    <col min="5" max="5" width="17.28515625" style="1" customWidth="1"/>
    <col min="6" max="6" width="9.140625" style="1" customWidth="1"/>
    <col min="7" max="16384" width="9.140625" style="1"/>
  </cols>
  <sheetData>
    <row r="1" spans="1:6" ht="7.5" customHeight="1" x14ac:dyDescent="0.25">
      <c r="A1" s="6"/>
      <c r="B1" s="5"/>
      <c r="C1" s="5"/>
      <c r="D1" s="2"/>
      <c r="E1" s="3"/>
      <c r="F1" s="3"/>
    </row>
    <row r="2" spans="1:6" ht="24" customHeight="1" x14ac:dyDescent="0.3">
      <c r="A2" s="114" t="s">
        <v>671</v>
      </c>
      <c r="B2" s="114"/>
      <c r="C2" s="114"/>
      <c r="D2" s="114"/>
      <c r="E2" s="114"/>
      <c r="F2" s="3"/>
    </row>
    <row r="3" spans="1:6" ht="17.25" customHeight="1" thickBot="1" x14ac:dyDescent="0.3">
      <c r="A3" s="9"/>
      <c r="B3" s="9"/>
      <c r="C3" s="10"/>
      <c r="D3" s="11"/>
      <c r="E3" s="27" t="s">
        <v>666</v>
      </c>
      <c r="F3" s="3"/>
    </row>
    <row r="4" spans="1:6" x14ac:dyDescent="0.25">
      <c r="A4" s="115" t="s">
        <v>0</v>
      </c>
      <c r="B4" s="117" t="s">
        <v>668</v>
      </c>
      <c r="C4" s="109" t="s">
        <v>834</v>
      </c>
      <c r="D4" s="109" t="s">
        <v>880</v>
      </c>
      <c r="E4" s="111" t="s">
        <v>667</v>
      </c>
      <c r="F4" s="3"/>
    </row>
    <row r="5" spans="1:6" ht="15.75" thickBot="1" x14ac:dyDescent="0.3">
      <c r="A5" s="116"/>
      <c r="B5" s="118"/>
      <c r="C5" s="119"/>
      <c r="D5" s="119"/>
      <c r="E5" s="120"/>
      <c r="F5" s="3"/>
    </row>
    <row r="6" spans="1:6" ht="16.5" thickBot="1" x14ac:dyDescent="0.3">
      <c r="A6" s="50" t="s">
        <v>1</v>
      </c>
      <c r="B6" s="31" t="s">
        <v>2</v>
      </c>
      <c r="C6" s="51" t="s">
        <v>3</v>
      </c>
      <c r="D6" s="51" t="s">
        <v>4</v>
      </c>
      <c r="E6" s="52" t="s">
        <v>5</v>
      </c>
      <c r="F6" s="3"/>
    </row>
    <row r="7" spans="1:6" ht="15.75" x14ac:dyDescent="0.25">
      <c r="A7" s="53" t="s">
        <v>249</v>
      </c>
      <c r="B7" s="54" t="s">
        <v>7</v>
      </c>
      <c r="C7" s="55">
        <v>6005795424.2799997</v>
      </c>
      <c r="D7" s="56">
        <v>3948926430.79</v>
      </c>
      <c r="E7" s="57">
        <f>C7-D7</f>
        <v>2056868993.4899998</v>
      </c>
      <c r="F7" s="3"/>
    </row>
    <row r="8" spans="1:6" ht="15.75" x14ac:dyDescent="0.25">
      <c r="A8" s="58" t="s">
        <v>8</v>
      </c>
      <c r="B8" s="59"/>
      <c r="C8" s="60"/>
      <c r="D8" s="42"/>
      <c r="E8" s="61"/>
      <c r="F8" s="3"/>
    </row>
    <row r="9" spans="1:6" ht="15.75" x14ac:dyDescent="0.25">
      <c r="A9" s="62" t="s">
        <v>250</v>
      </c>
      <c r="B9" s="59" t="s">
        <v>251</v>
      </c>
      <c r="C9" s="63">
        <v>592016957.86000001</v>
      </c>
      <c r="D9" s="43">
        <v>334739219.94999999</v>
      </c>
      <c r="E9" s="44">
        <f>C9-D9</f>
        <v>257277737.91000003</v>
      </c>
      <c r="F9" s="3"/>
    </row>
    <row r="10" spans="1:6" ht="45.75" x14ac:dyDescent="0.25">
      <c r="A10" s="62" t="s">
        <v>252</v>
      </c>
      <c r="B10" s="59" t="s">
        <v>253</v>
      </c>
      <c r="C10" s="63">
        <v>7925698</v>
      </c>
      <c r="D10" s="43">
        <v>5561970.3799999999</v>
      </c>
      <c r="E10" s="44">
        <f t="shared" ref="E10:E43" si="0">C10-D10</f>
        <v>2363727.62</v>
      </c>
      <c r="F10" s="3"/>
    </row>
    <row r="11" spans="1:6" ht="90.75" x14ac:dyDescent="0.25">
      <c r="A11" s="62" t="s">
        <v>254</v>
      </c>
      <c r="B11" s="59" t="s">
        <v>255</v>
      </c>
      <c r="C11" s="63">
        <v>7925698</v>
      </c>
      <c r="D11" s="43">
        <v>5561970.3799999999</v>
      </c>
      <c r="E11" s="44">
        <f t="shared" si="0"/>
        <v>2363727.62</v>
      </c>
      <c r="F11" s="3"/>
    </row>
    <row r="12" spans="1:6" ht="30.75" x14ac:dyDescent="0.25">
      <c r="A12" s="62" t="s">
        <v>256</v>
      </c>
      <c r="B12" s="59" t="s">
        <v>257</v>
      </c>
      <c r="C12" s="63">
        <v>7925698</v>
      </c>
      <c r="D12" s="43">
        <v>5561970.3799999999</v>
      </c>
      <c r="E12" s="44">
        <f t="shared" si="0"/>
        <v>2363727.62</v>
      </c>
      <c r="F12" s="3"/>
    </row>
    <row r="13" spans="1:6" ht="30.75" x14ac:dyDescent="0.25">
      <c r="A13" s="62" t="s">
        <v>258</v>
      </c>
      <c r="B13" s="59" t="s">
        <v>259</v>
      </c>
      <c r="C13" s="63">
        <v>5739207</v>
      </c>
      <c r="D13" s="43">
        <v>3963903.01</v>
      </c>
      <c r="E13" s="44">
        <f t="shared" si="0"/>
        <v>1775303.9900000002</v>
      </c>
      <c r="F13" s="3"/>
    </row>
    <row r="14" spans="1:6" ht="45.75" x14ac:dyDescent="0.25">
      <c r="A14" s="62" t="s">
        <v>260</v>
      </c>
      <c r="B14" s="59" t="s">
        <v>261</v>
      </c>
      <c r="C14" s="63">
        <v>838802</v>
      </c>
      <c r="D14" s="43">
        <v>590780.19999999995</v>
      </c>
      <c r="E14" s="44">
        <f t="shared" si="0"/>
        <v>248021.80000000005</v>
      </c>
      <c r="F14" s="3"/>
    </row>
    <row r="15" spans="1:6" ht="60.75" x14ac:dyDescent="0.25">
      <c r="A15" s="62" t="s">
        <v>262</v>
      </c>
      <c r="B15" s="59" t="s">
        <v>263</v>
      </c>
      <c r="C15" s="63">
        <v>1347689</v>
      </c>
      <c r="D15" s="43">
        <v>1007287.17</v>
      </c>
      <c r="E15" s="44">
        <f t="shared" si="0"/>
        <v>340401.82999999996</v>
      </c>
      <c r="F15" s="3"/>
    </row>
    <row r="16" spans="1:6" ht="60.75" x14ac:dyDescent="0.25">
      <c r="A16" s="62" t="s">
        <v>264</v>
      </c>
      <c r="B16" s="59" t="s">
        <v>265</v>
      </c>
      <c r="C16" s="63">
        <v>16380283</v>
      </c>
      <c r="D16" s="43">
        <v>10772933.25</v>
      </c>
      <c r="E16" s="44">
        <f t="shared" si="0"/>
        <v>5607349.75</v>
      </c>
      <c r="F16" s="3"/>
    </row>
    <row r="17" spans="1:6" ht="90.75" x14ac:dyDescent="0.25">
      <c r="A17" s="62" t="s">
        <v>254</v>
      </c>
      <c r="B17" s="59" t="s">
        <v>266</v>
      </c>
      <c r="C17" s="63">
        <v>14468583</v>
      </c>
      <c r="D17" s="43">
        <v>9729771.9299999997</v>
      </c>
      <c r="E17" s="44">
        <f t="shared" si="0"/>
        <v>4738811.07</v>
      </c>
      <c r="F17" s="3"/>
    </row>
    <row r="18" spans="1:6" ht="30.75" x14ac:dyDescent="0.25">
      <c r="A18" s="62" t="s">
        <v>256</v>
      </c>
      <c r="B18" s="59" t="s">
        <v>267</v>
      </c>
      <c r="C18" s="63">
        <v>14468583</v>
      </c>
      <c r="D18" s="43">
        <v>9729771.9299999997</v>
      </c>
      <c r="E18" s="44">
        <f t="shared" si="0"/>
        <v>4738811.07</v>
      </c>
      <c r="F18" s="3"/>
    </row>
    <row r="19" spans="1:6" ht="30.75" x14ac:dyDescent="0.25">
      <c r="A19" s="62" t="s">
        <v>258</v>
      </c>
      <c r="B19" s="59" t="s">
        <v>268</v>
      </c>
      <c r="C19" s="63">
        <v>10895307</v>
      </c>
      <c r="D19" s="43">
        <v>7351826.2300000004</v>
      </c>
      <c r="E19" s="44">
        <f t="shared" si="0"/>
        <v>3543480.7699999996</v>
      </c>
      <c r="F19" s="3"/>
    </row>
    <row r="20" spans="1:6" ht="45.75" x14ac:dyDescent="0.25">
      <c r="A20" s="62" t="s">
        <v>260</v>
      </c>
      <c r="B20" s="59" t="s">
        <v>269</v>
      </c>
      <c r="C20" s="63">
        <v>511500</v>
      </c>
      <c r="D20" s="43">
        <v>277250</v>
      </c>
      <c r="E20" s="44">
        <f t="shared" si="0"/>
        <v>234250</v>
      </c>
      <c r="F20" s="3"/>
    </row>
    <row r="21" spans="1:6" ht="60.75" x14ac:dyDescent="0.25">
      <c r="A21" s="62" t="s">
        <v>262</v>
      </c>
      <c r="B21" s="59" t="s">
        <v>270</v>
      </c>
      <c r="C21" s="63">
        <v>3061776</v>
      </c>
      <c r="D21" s="43">
        <v>2100695.7000000002</v>
      </c>
      <c r="E21" s="44">
        <f t="shared" si="0"/>
        <v>961080.29999999981</v>
      </c>
      <c r="F21" s="3"/>
    </row>
    <row r="22" spans="1:6" ht="45.75" x14ac:dyDescent="0.25">
      <c r="A22" s="62" t="s">
        <v>271</v>
      </c>
      <c r="B22" s="59" t="s">
        <v>272</v>
      </c>
      <c r="C22" s="63">
        <v>1909626</v>
      </c>
      <c r="D22" s="43">
        <v>1042124.32</v>
      </c>
      <c r="E22" s="44">
        <f t="shared" si="0"/>
        <v>867501.68</v>
      </c>
      <c r="F22" s="3"/>
    </row>
    <row r="23" spans="1:6" ht="45.75" x14ac:dyDescent="0.25">
      <c r="A23" s="62" t="s">
        <v>273</v>
      </c>
      <c r="B23" s="59" t="s">
        <v>274</v>
      </c>
      <c r="C23" s="63">
        <v>1909626</v>
      </c>
      <c r="D23" s="43">
        <v>1042124.32</v>
      </c>
      <c r="E23" s="44">
        <f t="shared" si="0"/>
        <v>867501.68</v>
      </c>
      <c r="F23" s="3"/>
    </row>
    <row r="24" spans="1:6" ht="15.75" x14ac:dyDescent="0.25">
      <c r="A24" s="62" t="s">
        <v>275</v>
      </c>
      <c r="B24" s="59" t="s">
        <v>276</v>
      </c>
      <c r="C24" s="63">
        <v>1909626</v>
      </c>
      <c r="D24" s="43">
        <v>1042124.32</v>
      </c>
      <c r="E24" s="44">
        <f t="shared" si="0"/>
        <v>867501.68</v>
      </c>
      <c r="F24" s="3"/>
    </row>
    <row r="25" spans="1:6" ht="15.75" x14ac:dyDescent="0.25">
      <c r="A25" s="62" t="s">
        <v>277</v>
      </c>
      <c r="B25" s="59" t="s">
        <v>278</v>
      </c>
      <c r="C25" s="63">
        <v>2074</v>
      </c>
      <c r="D25" s="43">
        <v>1037</v>
      </c>
      <c r="E25" s="44">
        <f t="shared" si="0"/>
        <v>1037</v>
      </c>
      <c r="F25" s="3"/>
    </row>
    <row r="26" spans="1:6" ht="15.75" x14ac:dyDescent="0.25">
      <c r="A26" s="62" t="s">
        <v>279</v>
      </c>
      <c r="B26" s="59" t="s">
        <v>280</v>
      </c>
      <c r="C26" s="63">
        <v>2074</v>
      </c>
      <c r="D26" s="43">
        <v>1037</v>
      </c>
      <c r="E26" s="44">
        <f t="shared" si="0"/>
        <v>1037</v>
      </c>
      <c r="F26" s="3"/>
    </row>
    <row r="27" spans="1:6" ht="15.75" x14ac:dyDescent="0.25">
      <c r="A27" s="62" t="s">
        <v>281</v>
      </c>
      <c r="B27" s="59" t="s">
        <v>282</v>
      </c>
      <c r="C27" s="63">
        <v>2074</v>
      </c>
      <c r="D27" s="43">
        <v>1037</v>
      </c>
      <c r="E27" s="44">
        <f t="shared" si="0"/>
        <v>1037</v>
      </c>
      <c r="F27" s="3"/>
    </row>
    <row r="28" spans="1:6" ht="60.75" x14ac:dyDescent="0.25">
      <c r="A28" s="62" t="s">
        <v>740</v>
      </c>
      <c r="B28" s="59" t="s">
        <v>284</v>
      </c>
      <c r="C28" s="63">
        <v>244031911.49000001</v>
      </c>
      <c r="D28" s="43">
        <v>149107914.83000001</v>
      </c>
      <c r="E28" s="44">
        <f t="shared" si="0"/>
        <v>94923996.659999996</v>
      </c>
      <c r="F28" s="3"/>
    </row>
    <row r="29" spans="1:6" ht="90.75" x14ac:dyDescent="0.25">
      <c r="A29" s="62" t="s">
        <v>254</v>
      </c>
      <c r="B29" s="59" t="s">
        <v>285</v>
      </c>
      <c r="C29" s="63">
        <v>196203944.12</v>
      </c>
      <c r="D29" s="43">
        <v>116129505.77</v>
      </c>
      <c r="E29" s="44">
        <f t="shared" si="0"/>
        <v>80074438.350000009</v>
      </c>
      <c r="F29" s="3"/>
    </row>
    <row r="30" spans="1:6" ht="30.75" x14ac:dyDescent="0.25">
      <c r="A30" s="62" t="s">
        <v>256</v>
      </c>
      <c r="B30" s="59" t="s">
        <v>286</v>
      </c>
      <c r="C30" s="63">
        <v>196203944.12</v>
      </c>
      <c r="D30" s="43">
        <v>116129505.77</v>
      </c>
      <c r="E30" s="44">
        <f t="shared" si="0"/>
        <v>80074438.350000009</v>
      </c>
      <c r="F30" s="3"/>
    </row>
    <row r="31" spans="1:6" ht="30.75" x14ac:dyDescent="0.25">
      <c r="A31" s="62" t="s">
        <v>258</v>
      </c>
      <c r="B31" s="59" t="s">
        <v>287</v>
      </c>
      <c r="C31" s="63">
        <v>149215756.5</v>
      </c>
      <c r="D31" s="43">
        <v>89945310.090000004</v>
      </c>
      <c r="E31" s="44">
        <f t="shared" si="0"/>
        <v>59270446.409999996</v>
      </c>
      <c r="F31" s="3"/>
    </row>
    <row r="32" spans="1:6" ht="45.75" x14ac:dyDescent="0.25">
      <c r="A32" s="62" t="s">
        <v>260</v>
      </c>
      <c r="B32" s="59" t="s">
        <v>288</v>
      </c>
      <c r="C32" s="63">
        <v>2001817.73</v>
      </c>
      <c r="D32" s="43">
        <v>1660550.95</v>
      </c>
      <c r="E32" s="44">
        <f t="shared" si="0"/>
        <v>341266.78</v>
      </c>
      <c r="F32" s="3"/>
    </row>
    <row r="33" spans="1:6" ht="60.75" x14ac:dyDescent="0.25">
      <c r="A33" s="62" t="s">
        <v>262</v>
      </c>
      <c r="B33" s="59" t="s">
        <v>289</v>
      </c>
      <c r="C33" s="63">
        <v>44986369.890000001</v>
      </c>
      <c r="D33" s="43">
        <v>24523644.73</v>
      </c>
      <c r="E33" s="44">
        <f t="shared" si="0"/>
        <v>20462725.16</v>
      </c>
      <c r="F33" s="3"/>
    </row>
    <row r="34" spans="1:6" ht="45.75" x14ac:dyDescent="0.25">
      <c r="A34" s="62" t="s">
        <v>271</v>
      </c>
      <c r="B34" s="59" t="s">
        <v>290</v>
      </c>
      <c r="C34" s="63">
        <v>26826667.370000001</v>
      </c>
      <c r="D34" s="43">
        <v>18295094.059999999</v>
      </c>
      <c r="E34" s="44">
        <f t="shared" si="0"/>
        <v>8531573.3100000024</v>
      </c>
      <c r="F34" s="3"/>
    </row>
    <row r="35" spans="1:6" ht="45.75" x14ac:dyDescent="0.25">
      <c r="A35" s="62" t="s">
        <v>273</v>
      </c>
      <c r="B35" s="59" t="s">
        <v>291</v>
      </c>
      <c r="C35" s="63">
        <v>26826667.370000001</v>
      </c>
      <c r="D35" s="43">
        <v>18295094.059999999</v>
      </c>
      <c r="E35" s="44">
        <f t="shared" si="0"/>
        <v>8531573.3100000024</v>
      </c>
      <c r="F35" s="3"/>
    </row>
    <row r="36" spans="1:6" ht="15.75" x14ac:dyDescent="0.25">
      <c r="A36" s="62" t="s">
        <v>275</v>
      </c>
      <c r="B36" s="59" t="s">
        <v>292</v>
      </c>
      <c r="C36" s="63">
        <v>23594384.239999998</v>
      </c>
      <c r="D36" s="43">
        <v>16160313.49</v>
      </c>
      <c r="E36" s="44">
        <f t="shared" si="0"/>
        <v>7434070.7499999981</v>
      </c>
      <c r="F36" s="3"/>
    </row>
    <row r="37" spans="1:6" ht="15.75" x14ac:dyDescent="0.25">
      <c r="A37" s="62" t="s">
        <v>293</v>
      </c>
      <c r="B37" s="59" t="s">
        <v>294</v>
      </c>
      <c r="C37" s="63">
        <v>3232283.13</v>
      </c>
      <c r="D37" s="43">
        <v>2134780.5699999998</v>
      </c>
      <c r="E37" s="44">
        <f t="shared" si="0"/>
        <v>1097502.56</v>
      </c>
      <c r="F37" s="3"/>
    </row>
    <row r="38" spans="1:6" ht="15.75" x14ac:dyDescent="0.25">
      <c r="A38" s="62" t="s">
        <v>298</v>
      </c>
      <c r="B38" s="59" t="s">
        <v>299</v>
      </c>
      <c r="C38" s="63">
        <v>20873200</v>
      </c>
      <c r="D38" s="43">
        <v>14585750</v>
      </c>
      <c r="E38" s="44">
        <f t="shared" si="0"/>
        <v>6287450</v>
      </c>
      <c r="F38" s="3"/>
    </row>
    <row r="39" spans="1:6" ht="15.75" x14ac:dyDescent="0.25">
      <c r="A39" s="62" t="s">
        <v>221</v>
      </c>
      <c r="B39" s="59" t="s">
        <v>300</v>
      </c>
      <c r="C39" s="63">
        <v>20873200</v>
      </c>
      <c r="D39" s="43">
        <v>14585750</v>
      </c>
      <c r="E39" s="44">
        <f t="shared" si="0"/>
        <v>6287450</v>
      </c>
      <c r="F39" s="3"/>
    </row>
    <row r="40" spans="1:6" ht="15.75" x14ac:dyDescent="0.25">
      <c r="A40" s="62" t="s">
        <v>277</v>
      </c>
      <c r="B40" s="59" t="s">
        <v>301</v>
      </c>
      <c r="C40" s="63">
        <v>128100</v>
      </c>
      <c r="D40" s="43">
        <v>97565</v>
      </c>
      <c r="E40" s="44">
        <f t="shared" si="0"/>
        <v>30535</v>
      </c>
      <c r="F40" s="3"/>
    </row>
    <row r="41" spans="1:6" ht="15.75" x14ac:dyDescent="0.25">
      <c r="A41" s="62" t="s">
        <v>279</v>
      </c>
      <c r="B41" s="59" t="s">
        <v>302</v>
      </c>
      <c r="C41" s="63">
        <v>128100</v>
      </c>
      <c r="D41" s="43">
        <v>97565</v>
      </c>
      <c r="E41" s="44">
        <f t="shared" si="0"/>
        <v>30535</v>
      </c>
      <c r="F41" s="3"/>
    </row>
    <row r="42" spans="1:6" ht="30.75" x14ac:dyDescent="0.25">
      <c r="A42" s="62" t="s">
        <v>303</v>
      </c>
      <c r="B42" s="59" t="s">
        <v>304</v>
      </c>
      <c r="C42" s="63">
        <v>101300</v>
      </c>
      <c r="D42" s="43">
        <v>83000</v>
      </c>
      <c r="E42" s="44">
        <f t="shared" si="0"/>
        <v>18300</v>
      </c>
      <c r="F42" s="3"/>
    </row>
    <row r="43" spans="1:6" ht="15.75" x14ac:dyDescent="0.25">
      <c r="A43" s="62" t="s">
        <v>281</v>
      </c>
      <c r="B43" s="59" t="s">
        <v>305</v>
      </c>
      <c r="C43" s="63">
        <v>26800</v>
      </c>
      <c r="D43" s="43">
        <v>14565</v>
      </c>
      <c r="E43" s="44">
        <f t="shared" si="0"/>
        <v>12235</v>
      </c>
      <c r="F43" s="3"/>
    </row>
    <row r="44" spans="1:6" ht="15.75" x14ac:dyDescent="0.25">
      <c r="A44" s="62" t="s">
        <v>306</v>
      </c>
      <c r="B44" s="59" t="s">
        <v>307</v>
      </c>
      <c r="C44" s="63">
        <v>196400</v>
      </c>
      <c r="D44" s="43">
        <v>196400</v>
      </c>
      <c r="E44" s="44">
        <f t="shared" ref="E44:E72" si="1">C44-D44</f>
        <v>0</v>
      </c>
      <c r="F44" s="3"/>
    </row>
    <row r="45" spans="1:6" ht="45.75" x14ac:dyDescent="0.25">
      <c r="A45" s="62" t="s">
        <v>271</v>
      </c>
      <c r="B45" s="59" t="s">
        <v>308</v>
      </c>
      <c r="C45" s="63">
        <v>196400</v>
      </c>
      <c r="D45" s="43">
        <v>196400</v>
      </c>
      <c r="E45" s="44">
        <f t="shared" si="1"/>
        <v>0</v>
      </c>
      <c r="F45" s="3"/>
    </row>
    <row r="46" spans="1:6" ht="45.75" x14ac:dyDescent="0.25">
      <c r="A46" s="62" t="s">
        <v>273</v>
      </c>
      <c r="B46" s="59" t="s">
        <v>309</v>
      </c>
      <c r="C46" s="63">
        <v>196400</v>
      </c>
      <c r="D46" s="43">
        <v>196400</v>
      </c>
      <c r="E46" s="44">
        <f t="shared" si="1"/>
        <v>0</v>
      </c>
      <c r="F46" s="3"/>
    </row>
    <row r="47" spans="1:6" ht="15.75" x14ac:dyDescent="0.25">
      <c r="A47" s="62" t="s">
        <v>275</v>
      </c>
      <c r="B47" s="59" t="s">
        <v>310</v>
      </c>
      <c r="C47" s="63">
        <v>196400</v>
      </c>
      <c r="D47" s="43">
        <v>196400</v>
      </c>
      <c r="E47" s="44">
        <f t="shared" si="1"/>
        <v>0</v>
      </c>
      <c r="F47" s="3"/>
    </row>
    <row r="48" spans="1:6" ht="50.25" customHeight="1" x14ac:dyDescent="0.25">
      <c r="A48" s="62" t="s">
        <v>311</v>
      </c>
      <c r="B48" s="59" t="s">
        <v>312</v>
      </c>
      <c r="C48" s="63">
        <v>90136695.540000007</v>
      </c>
      <c r="D48" s="43">
        <v>57655540.649999999</v>
      </c>
      <c r="E48" s="44">
        <f t="shared" si="1"/>
        <v>32481154.890000008</v>
      </c>
      <c r="F48" s="3"/>
    </row>
    <row r="49" spans="1:6" ht="90.75" x14ac:dyDescent="0.25">
      <c r="A49" s="62" t="s">
        <v>254</v>
      </c>
      <c r="B49" s="59" t="s">
        <v>313</v>
      </c>
      <c r="C49" s="63">
        <v>85674570</v>
      </c>
      <c r="D49" s="43">
        <v>55682129.049999997</v>
      </c>
      <c r="E49" s="44">
        <f t="shared" si="1"/>
        <v>29992440.950000003</v>
      </c>
      <c r="F49" s="3"/>
    </row>
    <row r="50" spans="1:6" ht="30.75" x14ac:dyDescent="0.25">
      <c r="A50" s="62" t="s">
        <v>256</v>
      </c>
      <c r="B50" s="59" t="s">
        <v>314</v>
      </c>
      <c r="C50" s="63">
        <v>85674570</v>
      </c>
      <c r="D50" s="43">
        <v>55682129.049999997</v>
      </c>
      <c r="E50" s="44">
        <f t="shared" si="1"/>
        <v>29992440.950000003</v>
      </c>
      <c r="F50" s="3"/>
    </row>
    <row r="51" spans="1:6" ht="30.75" x14ac:dyDescent="0.25">
      <c r="A51" s="62" t="s">
        <v>258</v>
      </c>
      <c r="B51" s="59" t="s">
        <v>315</v>
      </c>
      <c r="C51" s="63">
        <v>65071044.850000001</v>
      </c>
      <c r="D51" s="43">
        <v>42970735.200000003</v>
      </c>
      <c r="E51" s="44">
        <f t="shared" si="1"/>
        <v>22100309.649999999</v>
      </c>
      <c r="F51" s="3"/>
    </row>
    <row r="52" spans="1:6" ht="45.75" x14ac:dyDescent="0.25">
      <c r="A52" s="62" t="s">
        <v>260</v>
      </c>
      <c r="B52" s="59" t="s">
        <v>316</v>
      </c>
      <c r="C52" s="63">
        <v>1352200</v>
      </c>
      <c r="D52" s="43">
        <v>328687.5</v>
      </c>
      <c r="E52" s="44">
        <f t="shared" si="1"/>
        <v>1023512.5</v>
      </c>
      <c r="F52" s="3"/>
    </row>
    <row r="53" spans="1:6" ht="60.75" x14ac:dyDescent="0.25">
      <c r="A53" s="62" t="s">
        <v>262</v>
      </c>
      <c r="B53" s="59" t="s">
        <v>317</v>
      </c>
      <c r="C53" s="63">
        <v>19251325.149999999</v>
      </c>
      <c r="D53" s="43">
        <v>12382706.35</v>
      </c>
      <c r="E53" s="44">
        <f t="shared" si="1"/>
        <v>6868618.7999999989</v>
      </c>
      <c r="F53" s="3"/>
    </row>
    <row r="54" spans="1:6" ht="45.75" x14ac:dyDescent="0.25">
      <c r="A54" s="62" t="s">
        <v>271</v>
      </c>
      <c r="B54" s="59" t="s">
        <v>318</v>
      </c>
      <c r="C54" s="63">
        <v>4462125.54</v>
      </c>
      <c r="D54" s="43">
        <v>1973411.6</v>
      </c>
      <c r="E54" s="44">
        <f t="shared" si="1"/>
        <v>2488713.94</v>
      </c>
      <c r="F54" s="3"/>
    </row>
    <row r="55" spans="1:6" ht="45.75" x14ac:dyDescent="0.25">
      <c r="A55" s="62" t="s">
        <v>273</v>
      </c>
      <c r="B55" s="59" t="s">
        <v>319</v>
      </c>
      <c r="C55" s="63">
        <v>4462125.54</v>
      </c>
      <c r="D55" s="43">
        <v>1973411.6</v>
      </c>
      <c r="E55" s="44">
        <f t="shared" si="1"/>
        <v>2488713.94</v>
      </c>
      <c r="F55" s="3"/>
    </row>
    <row r="56" spans="1:6" ht="15.75" x14ac:dyDescent="0.25">
      <c r="A56" s="62" t="s">
        <v>275</v>
      </c>
      <c r="B56" s="59" t="s">
        <v>320</v>
      </c>
      <c r="C56" s="63">
        <v>4462125.54</v>
      </c>
      <c r="D56" s="43">
        <v>1973411.6</v>
      </c>
      <c r="E56" s="44">
        <f t="shared" si="1"/>
        <v>2488713.94</v>
      </c>
      <c r="F56" s="3"/>
    </row>
    <row r="57" spans="1:6" ht="15.75" x14ac:dyDescent="0.25">
      <c r="A57" s="62" t="s">
        <v>321</v>
      </c>
      <c r="B57" s="59" t="s">
        <v>322</v>
      </c>
      <c r="C57" s="63">
        <v>40702200</v>
      </c>
      <c r="D57" s="43">
        <v>0</v>
      </c>
      <c r="E57" s="44">
        <f t="shared" si="1"/>
        <v>40702200</v>
      </c>
      <c r="F57" s="3"/>
    </row>
    <row r="58" spans="1:6" ht="15.75" x14ac:dyDescent="0.25">
      <c r="A58" s="62" t="s">
        <v>277</v>
      </c>
      <c r="B58" s="59" t="s">
        <v>323</v>
      </c>
      <c r="C58" s="63">
        <v>40702200</v>
      </c>
      <c r="D58" s="43">
        <v>0</v>
      </c>
      <c r="E58" s="44">
        <f t="shared" si="1"/>
        <v>40702200</v>
      </c>
      <c r="F58" s="3"/>
    </row>
    <row r="59" spans="1:6" ht="15.75" x14ac:dyDescent="0.25">
      <c r="A59" s="62" t="s">
        <v>324</v>
      </c>
      <c r="B59" s="59" t="s">
        <v>325</v>
      </c>
      <c r="C59" s="63">
        <v>40702200</v>
      </c>
      <c r="D59" s="43">
        <v>0</v>
      </c>
      <c r="E59" s="44">
        <f t="shared" si="1"/>
        <v>40702200</v>
      </c>
      <c r="F59" s="3"/>
    </row>
    <row r="60" spans="1:6" ht="15.75" x14ac:dyDescent="0.25">
      <c r="A60" s="62" t="s">
        <v>326</v>
      </c>
      <c r="B60" s="59" t="s">
        <v>327</v>
      </c>
      <c r="C60" s="63">
        <v>192643769.83000001</v>
      </c>
      <c r="D60" s="43">
        <v>111444460.84</v>
      </c>
      <c r="E60" s="44">
        <f t="shared" si="1"/>
        <v>81199308.99000001</v>
      </c>
      <c r="F60" s="3"/>
    </row>
    <row r="61" spans="1:6" ht="90.75" x14ac:dyDescent="0.25">
      <c r="A61" s="62" t="s">
        <v>254</v>
      </c>
      <c r="B61" s="59" t="s">
        <v>328</v>
      </c>
      <c r="C61" s="63">
        <v>90628347</v>
      </c>
      <c r="D61" s="43">
        <v>52722187.039999999</v>
      </c>
      <c r="E61" s="44">
        <f t="shared" si="1"/>
        <v>37906159.960000001</v>
      </c>
      <c r="F61" s="3"/>
    </row>
    <row r="62" spans="1:6" ht="30.75" x14ac:dyDescent="0.25">
      <c r="A62" s="62" t="s">
        <v>353</v>
      </c>
      <c r="B62" s="59" t="s">
        <v>741</v>
      </c>
      <c r="C62" s="63">
        <v>34213790</v>
      </c>
      <c r="D62" s="43">
        <v>20759034.030000001</v>
      </c>
      <c r="E62" s="44">
        <f t="shared" si="1"/>
        <v>13454755.969999999</v>
      </c>
      <c r="F62" s="3"/>
    </row>
    <row r="63" spans="1:6" ht="15.75" x14ac:dyDescent="0.25">
      <c r="A63" s="62" t="s">
        <v>355</v>
      </c>
      <c r="B63" s="59" t="s">
        <v>742</v>
      </c>
      <c r="C63" s="63">
        <v>26142690</v>
      </c>
      <c r="D63" s="43">
        <v>16116600.34</v>
      </c>
      <c r="E63" s="44">
        <f t="shared" si="1"/>
        <v>10026089.66</v>
      </c>
      <c r="F63" s="3"/>
    </row>
    <row r="64" spans="1:6" ht="30.75" x14ac:dyDescent="0.25">
      <c r="A64" s="62" t="s">
        <v>357</v>
      </c>
      <c r="B64" s="59" t="s">
        <v>743</v>
      </c>
      <c r="C64" s="63">
        <v>176000</v>
      </c>
      <c r="D64" s="43">
        <v>98522.4</v>
      </c>
      <c r="E64" s="44">
        <f t="shared" si="1"/>
        <v>77477.600000000006</v>
      </c>
      <c r="F64" s="3"/>
    </row>
    <row r="65" spans="1:6" ht="60.75" x14ac:dyDescent="0.25">
      <c r="A65" s="62" t="s">
        <v>359</v>
      </c>
      <c r="B65" s="59" t="s">
        <v>744</v>
      </c>
      <c r="C65" s="63">
        <v>7895100</v>
      </c>
      <c r="D65" s="43">
        <v>4543911.29</v>
      </c>
      <c r="E65" s="44">
        <f t="shared" si="1"/>
        <v>3351188.71</v>
      </c>
      <c r="F65" s="3"/>
    </row>
    <row r="66" spans="1:6" ht="30.75" x14ac:dyDescent="0.25">
      <c r="A66" s="62" t="s">
        <v>256</v>
      </c>
      <c r="B66" s="59" t="s">
        <v>329</v>
      </c>
      <c r="C66" s="63">
        <v>56414557</v>
      </c>
      <c r="D66" s="43">
        <v>31963153.010000002</v>
      </c>
      <c r="E66" s="44">
        <f t="shared" si="1"/>
        <v>24451403.989999998</v>
      </c>
      <c r="F66" s="3"/>
    </row>
    <row r="67" spans="1:6" ht="30.75" x14ac:dyDescent="0.25">
      <c r="A67" s="62" t="s">
        <v>258</v>
      </c>
      <c r="B67" s="59" t="s">
        <v>330</v>
      </c>
      <c r="C67" s="63">
        <v>42727360</v>
      </c>
      <c r="D67" s="43">
        <v>24620026.02</v>
      </c>
      <c r="E67" s="44">
        <f t="shared" si="1"/>
        <v>18107333.98</v>
      </c>
      <c r="F67" s="3"/>
    </row>
    <row r="68" spans="1:6" ht="45.75" x14ac:dyDescent="0.25">
      <c r="A68" s="62" t="s">
        <v>260</v>
      </c>
      <c r="B68" s="59" t="s">
        <v>331</v>
      </c>
      <c r="C68" s="63">
        <v>783500</v>
      </c>
      <c r="D68" s="43">
        <v>466436.31</v>
      </c>
      <c r="E68" s="44">
        <f t="shared" si="1"/>
        <v>317063.69</v>
      </c>
      <c r="F68" s="3"/>
    </row>
    <row r="69" spans="1:6" ht="60.75" x14ac:dyDescent="0.25">
      <c r="A69" s="62" t="s">
        <v>262</v>
      </c>
      <c r="B69" s="59" t="s">
        <v>332</v>
      </c>
      <c r="C69" s="63">
        <v>12903697</v>
      </c>
      <c r="D69" s="43">
        <v>6876690.6799999997</v>
      </c>
      <c r="E69" s="44">
        <f t="shared" si="1"/>
        <v>6027006.3200000003</v>
      </c>
      <c r="F69" s="3"/>
    </row>
    <row r="70" spans="1:6" ht="45.75" x14ac:dyDescent="0.25">
      <c r="A70" s="62" t="s">
        <v>271</v>
      </c>
      <c r="B70" s="59" t="s">
        <v>333</v>
      </c>
      <c r="C70" s="63">
        <v>66387810.25</v>
      </c>
      <c r="D70" s="43">
        <v>43108378.200000003</v>
      </c>
      <c r="E70" s="44">
        <f t="shared" si="1"/>
        <v>23279432.049999997</v>
      </c>
      <c r="F70" s="3"/>
    </row>
    <row r="71" spans="1:6" ht="45.75" x14ac:dyDescent="0.25">
      <c r="A71" s="62" t="s">
        <v>273</v>
      </c>
      <c r="B71" s="59" t="s">
        <v>334</v>
      </c>
      <c r="C71" s="63">
        <v>66387810.25</v>
      </c>
      <c r="D71" s="43">
        <v>43108378.200000003</v>
      </c>
      <c r="E71" s="44">
        <f t="shared" si="1"/>
        <v>23279432.049999997</v>
      </c>
      <c r="F71" s="3"/>
    </row>
    <row r="72" spans="1:6" ht="15.75" x14ac:dyDescent="0.25">
      <c r="A72" s="62" t="s">
        <v>275</v>
      </c>
      <c r="B72" s="59" t="s">
        <v>335</v>
      </c>
      <c r="C72" s="63">
        <v>59252526.600000001</v>
      </c>
      <c r="D72" s="43">
        <v>42015122.299999997</v>
      </c>
      <c r="E72" s="44">
        <f t="shared" si="1"/>
        <v>17237404.300000004</v>
      </c>
      <c r="F72" s="3"/>
    </row>
    <row r="73" spans="1:6" ht="15.75" x14ac:dyDescent="0.25">
      <c r="A73" s="62" t="s">
        <v>293</v>
      </c>
      <c r="B73" s="59" t="s">
        <v>336</v>
      </c>
      <c r="C73" s="63">
        <v>7135283.6500000004</v>
      </c>
      <c r="D73" s="43">
        <v>1093255.8999999999</v>
      </c>
      <c r="E73" s="44">
        <f t="shared" ref="E73:E102" si="2">C73-D73</f>
        <v>6042027.75</v>
      </c>
      <c r="F73" s="3"/>
    </row>
    <row r="74" spans="1:6" ht="30.75" x14ac:dyDescent="0.25">
      <c r="A74" s="62" t="s">
        <v>295</v>
      </c>
      <c r="B74" s="59" t="s">
        <v>337</v>
      </c>
      <c r="C74" s="63">
        <v>669344</v>
      </c>
      <c r="D74" s="43">
        <v>477046</v>
      </c>
      <c r="E74" s="44">
        <f t="shared" si="2"/>
        <v>192298</v>
      </c>
      <c r="F74" s="3"/>
    </row>
    <row r="75" spans="1:6" ht="30.75" x14ac:dyDescent="0.25">
      <c r="A75" s="62" t="s">
        <v>593</v>
      </c>
      <c r="B75" s="59" t="s">
        <v>689</v>
      </c>
      <c r="C75" s="63">
        <v>519000</v>
      </c>
      <c r="D75" s="43">
        <v>393000</v>
      </c>
      <c r="E75" s="44">
        <f t="shared" si="2"/>
        <v>126000</v>
      </c>
      <c r="F75" s="3"/>
    </row>
    <row r="76" spans="1:6" ht="15.75" x14ac:dyDescent="0.25">
      <c r="A76" s="62" t="s">
        <v>338</v>
      </c>
      <c r="B76" s="59" t="s">
        <v>339</v>
      </c>
      <c r="C76" s="63">
        <v>150344</v>
      </c>
      <c r="D76" s="43">
        <v>84046</v>
      </c>
      <c r="E76" s="44">
        <f t="shared" si="2"/>
        <v>66298</v>
      </c>
      <c r="F76" s="3"/>
    </row>
    <row r="77" spans="1:6" ht="15.75" x14ac:dyDescent="0.25">
      <c r="A77" s="62" t="s">
        <v>277</v>
      </c>
      <c r="B77" s="59" t="s">
        <v>340</v>
      </c>
      <c r="C77" s="63">
        <v>34958268.579999998</v>
      </c>
      <c r="D77" s="43">
        <v>15136849.6</v>
      </c>
      <c r="E77" s="44">
        <f t="shared" si="2"/>
        <v>19821418.979999997</v>
      </c>
      <c r="F77" s="3"/>
    </row>
    <row r="78" spans="1:6" ht="63.75" customHeight="1" x14ac:dyDescent="0.25">
      <c r="A78" s="62" t="s">
        <v>380</v>
      </c>
      <c r="B78" s="59" t="s">
        <v>787</v>
      </c>
      <c r="C78" s="63">
        <v>20000000</v>
      </c>
      <c r="D78" s="43">
        <v>14430688.43</v>
      </c>
      <c r="E78" s="44">
        <f t="shared" si="2"/>
        <v>5569311.5700000003</v>
      </c>
      <c r="F78" s="3"/>
    </row>
    <row r="79" spans="1:6" ht="75.75" x14ac:dyDescent="0.25">
      <c r="A79" s="62" t="s">
        <v>381</v>
      </c>
      <c r="B79" s="59" t="s">
        <v>788</v>
      </c>
      <c r="C79" s="63">
        <v>20000000</v>
      </c>
      <c r="D79" s="43">
        <v>14430688.43</v>
      </c>
      <c r="E79" s="44">
        <f t="shared" si="2"/>
        <v>5569311.5700000003</v>
      </c>
      <c r="F79" s="3"/>
    </row>
    <row r="80" spans="1:6" ht="15.75" x14ac:dyDescent="0.25">
      <c r="A80" s="62" t="s">
        <v>341</v>
      </c>
      <c r="B80" s="59" t="s">
        <v>745</v>
      </c>
      <c r="C80" s="63">
        <v>415000</v>
      </c>
      <c r="D80" s="43">
        <v>290000</v>
      </c>
      <c r="E80" s="44">
        <f t="shared" si="2"/>
        <v>125000</v>
      </c>
      <c r="F80" s="3"/>
    </row>
    <row r="81" spans="1:6" ht="45.75" x14ac:dyDescent="0.25">
      <c r="A81" s="62" t="s">
        <v>342</v>
      </c>
      <c r="B81" s="59" t="s">
        <v>746</v>
      </c>
      <c r="C81" s="63">
        <v>415000</v>
      </c>
      <c r="D81" s="43">
        <v>290000</v>
      </c>
      <c r="E81" s="44">
        <f t="shared" si="2"/>
        <v>125000</v>
      </c>
      <c r="F81" s="3"/>
    </row>
    <row r="82" spans="1:6" ht="15.75" x14ac:dyDescent="0.25">
      <c r="A82" s="62" t="s">
        <v>279</v>
      </c>
      <c r="B82" s="59" t="s">
        <v>343</v>
      </c>
      <c r="C82" s="63">
        <v>908644.17</v>
      </c>
      <c r="D82" s="43">
        <v>416161.17</v>
      </c>
      <c r="E82" s="44">
        <f t="shared" si="2"/>
        <v>492483.00000000006</v>
      </c>
      <c r="F82" s="3"/>
    </row>
    <row r="83" spans="1:6" ht="30.75" x14ac:dyDescent="0.25">
      <c r="A83" s="62" t="s">
        <v>303</v>
      </c>
      <c r="B83" s="59" t="s">
        <v>344</v>
      </c>
      <c r="C83" s="63">
        <v>119965</v>
      </c>
      <c r="D83" s="43">
        <v>82649</v>
      </c>
      <c r="E83" s="44">
        <f t="shared" si="2"/>
        <v>37316</v>
      </c>
      <c r="F83" s="3"/>
    </row>
    <row r="84" spans="1:6" ht="15.75" x14ac:dyDescent="0.25">
      <c r="A84" s="62" t="s">
        <v>281</v>
      </c>
      <c r="B84" s="59" t="s">
        <v>345</v>
      </c>
      <c r="C84" s="63">
        <v>471200</v>
      </c>
      <c r="D84" s="43">
        <v>16033</v>
      </c>
      <c r="E84" s="44">
        <f t="shared" si="2"/>
        <v>455167</v>
      </c>
      <c r="F84" s="3"/>
    </row>
    <row r="85" spans="1:6" ht="15.75" x14ac:dyDescent="0.25">
      <c r="A85" s="62" t="s">
        <v>283</v>
      </c>
      <c r="B85" s="59" t="s">
        <v>346</v>
      </c>
      <c r="C85" s="63">
        <v>317479.17</v>
      </c>
      <c r="D85" s="43">
        <v>317479.17</v>
      </c>
      <c r="E85" s="44">
        <f t="shared" si="2"/>
        <v>0</v>
      </c>
      <c r="F85" s="3"/>
    </row>
    <row r="86" spans="1:6" ht="15.75" x14ac:dyDescent="0.25">
      <c r="A86" s="62" t="s">
        <v>324</v>
      </c>
      <c r="B86" s="59" t="s">
        <v>347</v>
      </c>
      <c r="C86" s="63">
        <v>13634624.41</v>
      </c>
      <c r="D86" s="43">
        <v>0</v>
      </c>
      <c r="E86" s="44">
        <f t="shared" si="2"/>
        <v>13634624.41</v>
      </c>
      <c r="F86" s="3"/>
    </row>
    <row r="87" spans="1:6" ht="15.75" x14ac:dyDescent="0.25">
      <c r="A87" s="62" t="s">
        <v>864</v>
      </c>
      <c r="B87" s="59" t="s">
        <v>865</v>
      </c>
      <c r="C87" s="63">
        <v>19297800</v>
      </c>
      <c r="D87" s="43">
        <v>19297800</v>
      </c>
      <c r="E87" s="44">
        <f t="shared" si="2"/>
        <v>0</v>
      </c>
      <c r="F87" s="3"/>
    </row>
    <row r="88" spans="1:6" ht="15.75" x14ac:dyDescent="0.25">
      <c r="A88" s="62" t="s">
        <v>866</v>
      </c>
      <c r="B88" s="59" t="s">
        <v>867</v>
      </c>
      <c r="C88" s="63">
        <v>19297800</v>
      </c>
      <c r="D88" s="43">
        <v>19297800</v>
      </c>
      <c r="E88" s="44">
        <f t="shared" si="2"/>
        <v>0</v>
      </c>
      <c r="F88" s="3"/>
    </row>
    <row r="89" spans="1:6" ht="45.75" x14ac:dyDescent="0.25">
      <c r="A89" s="62" t="s">
        <v>271</v>
      </c>
      <c r="B89" s="59" t="s">
        <v>868</v>
      </c>
      <c r="C89" s="63">
        <v>19297800</v>
      </c>
      <c r="D89" s="43">
        <v>19297800</v>
      </c>
      <c r="E89" s="44">
        <f t="shared" si="2"/>
        <v>0</v>
      </c>
      <c r="F89" s="3"/>
    </row>
    <row r="90" spans="1:6" ht="45.75" x14ac:dyDescent="0.25">
      <c r="A90" s="62" t="s">
        <v>273</v>
      </c>
      <c r="B90" s="59" t="s">
        <v>869</v>
      </c>
      <c r="C90" s="63">
        <v>19297800</v>
      </c>
      <c r="D90" s="43">
        <v>19297800</v>
      </c>
      <c r="E90" s="44">
        <f t="shared" si="2"/>
        <v>0</v>
      </c>
      <c r="F90" s="3"/>
    </row>
    <row r="91" spans="1:6" ht="15.75" x14ac:dyDescent="0.25">
      <c r="A91" s="62" t="s">
        <v>275</v>
      </c>
      <c r="B91" s="59" t="s">
        <v>870</v>
      </c>
      <c r="C91" s="63">
        <v>19297800</v>
      </c>
      <c r="D91" s="43">
        <v>19297800</v>
      </c>
      <c r="E91" s="44">
        <f t="shared" si="2"/>
        <v>0</v>
      </c>
      <c r="F91" s="3"/>
    </row>
    <row r="92" spans="1:6" ht="30.75" x14ac:dyDescent="0.25">
      <c r="A92" s="62" t="s">
        <v>348</v>
      </c>
      <c r="B92" s="59" t="s">
        <v>349</v>
      </c>
      <c r="C92" s="63">
        <v>32628200.600000001</v>
      </c>
      <c r="D92" s="43">
        <v>18531749.059999999</v>
      </c>
      <c r="E92" s="44">
        <f t="shared" si="2"/>
        <v>14096451.540000003</v>
      </c>
      <c r="F92" s="3"/>
    </row>
    <row r="93" spans="1:6" ht="60.75" x14ac:dyDescent="0.25">
      <c r="A93" s="62" t="s">
        <v>350</v>
      </c>
      <c r="B93" s="59" t="s">
        <v>351</v>
      </c>
      <c r="C93" s="63">
        <v>32237847.280000001</v>
      </c>
      <c r="D93" s="43">
        <v>18226395.739999998</v>
      </c>
      <c r="E93" s="44">
        <f t="shared" si="2"/>
        <v>14011451.540000003</v>
      </c>
      <c r="F93" s="3"/>
    </row>
    <row r="94" spans="1:6" ht="90.75" x14ac:dyDescent="0.25">
      <c r="A94" s="62" t="s">
        <v>254</v>
      </c>
      <c r="B94" s="59" t="s">
        <v>352</v>
      </c>
      <c r="C94" s="63">
        <v>22793708</v>
      </c>
      <c r="D94" s="43">
        <v>16304380.67</v>
      </c>
      <c r="E94" s="44">
        <f t="shared" si="2"/>
        <v>6489327.3300000001</v>
      </c>
      <c r="F94" s="3"/>
    </row>
    <row r="95" spans="1:6" ht="30.75" x14ac:dyDescent="0.25">
      <c r="A95" s="62" t="s">
        <v>353</v>
      </c>
      <c r="B95" s="59" t="s">
        <v>354</v>
      </c>
      <c r="C95" s="63">
        <v>22793708</v>
      </c>
      <c r="D95" s="43">
        <v>16304380.67</v>
      </c>
      <c r="E95" s="44">
        <f t="shared" si="2"/>
        <v>6489327.3300000001</v>
      </c>
      <c r="F95" s="3"/>
    </row>
    <row r="96" spans="1:6" ht="15.75" x14ac:dyDescent="0.25">
      <c r="A96" s="62" t="s">
        <v>355</v>
      </c>
      <c r="B96" s="59" t="s">
        <v>356</v>
      </c>
      <c r="C96" s="63">
        <v>17283500</v>
      </c>
      <c r="D96" s="43">
        <v>12466121.43</v>
      </c>
      <c r="E96" s="44">
        <f t="shared" si="2"/>
        <v>4817378.57</v>
      </c>
      <c r="F96" s="3"/>
    </row>
    <row r="97" spans="1:6" ht="30.75" x14ac:dyDescent="0.25">
      <c r="A97" s="62" t="s">
        <v>357</v>
      </c>
      <c r="B97" s="59" t="s">
        <v>358</v>
      </c>
      <c r="C97" s="63">
        <v>290500</v>
      </c>
      <c r="D97" s="43">
        <v>235402.5</v>
      </c>
      <c r="E97" s="44">
        <f t="shared" si="2"/>
        <v>55097.5</v>
      </c>
      <c r="F97" s="3"/>
    </row>
    <row r="98" spans="1:6" ht="60.75" x14ac:dyDescent="0.25">
      <c r="A98" s="62" t="s">
        <v>359</v>
      </c>
      <c r="B98" s="59" t="s">
        <v>360</v>
      </c>
      <c r="C98" s="63">
        <v>5219708</v>
      </c>
      <c r="D98" s="43">
        <v>3602856.74</v>
      </c>
      <c r="E98" s="44">
        <f t="shared" si="2"/>
        <v>1616851.2599999998</v>
      </c>
      <c r="F98" s="3"/>
    </row>
    <row r="99" spans="1:6" ht="45.75" x14ac:dyDescent="0.25">
      <c r="A99" s="62" t="s">
        <v>271</v>
      </c>
      <c r="B99" s="59" t="s">
        <v>361</v>
      </c>
      <c r="C99" s="63">
        <v>9443308.2799999993</v>
      </c>
      <c r="D99" s="43">
        <v>1921714.07</v>
      </c>
      <c r="E99" s="44">
        <f t="shared" si="2"/>
        <v>7521594.209999999</v>
      </c>
      <c r="F99" s="3"/>
    </row>
    <row r="100" spans="1:6" ht="45.75" x14ac:dyDescent="0.25">
      <c r="A100" s="62" t="s">
        <v>273</v>
      </c>
      <c r="B100" s="59" t="s">
        <v>362</v>
      </c>
      <c r="C100" s="63">
        <v>9443308.2799999993</v>
      </c>
      <c r="D100" s="43">
        <v>1921714.07</v>
      </c>
      <c r="E100" s="44">
        <f t="shared" si="2"/>
        <v>7521594.209999999</v>
      </c>
      <c r="F100" s="3"/>
    </row>
    <row r="101" spans="1:6" ht="15.75" x14ac:dyDescent="0.25">
      <c r="A101" s="62" t="s">
        <v>275</v>
      </c>
      <c r="B101" s="59" t="s">
        <v>363</v>
      </c>
      <c r="C101" s="63">
        <v>9134908.2799999993</v>
      </c>
      <c r="D101" s="43">
        <v>1632321.8</v>
      </c>
      <c r="E101" s="44">
        <f t="shared" si="2"/>
        <v>7502586.4799999995</v>
      </c>
      <c r="F101" s="3"/>
    </row>
    <row r="102" spans="1:6" ht="15.75" x14ac:dyDescent="0.25">
      <c r="A102" s="62" t="s">
        <v>293</v>
      </c>
      <c r="B102" s="59" t="s">
        <v>364</v>
      </c>
      <c r="C102" s="63">
        <v>308400</v>
      </c>
      <c r="D102" s="43">
        <v>289392.27</v>
      </c>
      <c r="E102" s="44">
        <f t="shared" si="2"/>
        <v>19007.729999999981</v>
      </c>
      <c r="F102" s="3"/>
    </row>
    <row r="103" spans="1:6" ht="15.75" x14ac:dyDescent="0.25">
      <c r="A103" s="62" t="s">
        <v>277</v>
      </c>
      <c r="B103" s="59" t="s">
        <v>747</v>
      </c>
      <c r="C103" s="63">
        <v>831</v>
      </c>
      <c r="D103" s="43">
        <v>301</v>
      </c>
      <c r="E103" s="44">
        <f t="shared" ref="E103:E116" si="3">C103-D103</f>
        <v>530</v>
      </c>
      <c r="F103" s="3"/>
    </row>
    <row r="104" spans="1:6" ht="15.75" x14ac:dyDescent="0.25">
      <c r="A104" s="62" t="s">
        <v>279</v>
      </c>
      <c r="B104" s="59" t="s">
        <v>748</v>
      </c>
      <c r="C104" s="63">
        <v>831</v>
      </c>
      <c r="D104" s="43">
        <v>301</v>
      </c>
      <c r="E104" s="44">
        <f t="shared" si="3"/>
        <v>530</v>
      </c>
      <c r="F104" s="3"/>
    </row>
    <row r="105" spans="1:6" ht="15.75" x14ac:dyDescent="0.25">
      <c r="A105" s="62" t="s">
        <v>281</v>
      </c>
      <c r="B105" s="59" t="s">
        <v>749</v>
      </c>
      <c r="C105" s="63">
        <v>831</v>
      </c>
      <c r="D105" s="43">
        <v>301</v>
      </c>
      <c r="E105" s="44">
        <f t="shared" si="3"/>
        <v>530</v>
      </c>
      <c r="F105" s="3"/>
    </row>
    <row r="106" spans="1:6" ht="45.75" x14ac:dyDescent="0.25">
      <c r="A106" s="62" t="s">
        <v>365</v>
      </c>
      <c r="B106" s="59" t="s">
        <v>366</v>
      </c>
      <c r="C106" s="63">
        <v>390353.32</v>
      </c>
      <c r="D106" s="43">
        <v>305353.32</v>
      </c>
      <c r="E106" s="44">
        <f t="shared" si="3"/>
        <v>85000</v>
      </c>
      <c r="F106" s="3"/>
    </row>
    <row r="107" spans="1:6" ht="45.75" x14ac:dyDescent="0.25">
      <c r="A107" s="62" t="s">
        <v>271</v>
      </c>
      <c r="B107" s="59" t="s">
        <v>367</v>
      </c>
      <c r="C107" s="63">
        <v>390353.32</v>
      </c>
      <c r="D107" s="43">
        <v>305353.32</v>
      </c>
      <c r="E107" s="44">
        <f t="shared" si="3"/>
        <v>85000</v>
      </c>
      <c r="F107" s="3"/>
    </row>
    <row r="108" spans="1:6" ht="45.75" x14ac:dyDescent="0.25">
      <c r="A108" s="62" t="s">
        <v>273</v>
      </c>
      <c r="B108" s="59" t="s">
        <v>368</v>
      </c>
      <c r="C108" s="63">
        <v>390353.32</v>
      </c>
      <c r="D108" s="43">
        <v>305353.32</v>
      </c>
      <c r="E108" s="44">
        <f t="shared" si="3"/>
        <v>85000</v>
      </c>
      <c r="F108" s="3"/>
    </row>
    <row r="109" spans="1:6" ht="15.75" x14ac:dyDescent="0.25">
      <c r="A109" s="62" t="s">
        <v>275</v>
      </c>
      <c r="B109" s="59" t="s">
        <v>369</v>
      </c>
      <c r="C109" s="63">
        <v>390353.32</v>
      </c>
      <c r="D109" s="43">
        <v>305353.32</v>
      </c>
      <c r="E109" s="44">
        <f t="shared" si="3"/>
        <v>85000</v>
      </c>
      <c r="F109" s="3"/>
    </row>
    <row r="110" spans="1:6" ht="15.75" x14ac:dyDescent="0.25">
      <c r="A110" s="62" t="s">
        <v>370</v>
      </c>
      <c r="B110" s="59" t="s">
        <v>371</v>
      </c>
      <c r="C110" s="63">
        <v>199416046.69</v>
      </c>
      <c r="D110" s="43">
        <v>118460790.78</v>
      </c>
      <c r="E110" s="44">
        <f t="shared" si="3"/>
        <v>80955255.909999996</v>
      </c>
      <c r="F110" s="3"/>
    </row>
    <row r="111" spans="1:6" ht="15.75" x14ac:dyDescent="0.25">
      <c r="A111" s="62" t="s">
        <v>372</v>
      </c>
      <c r="B111" s="59" t="s">
        <v>373</v>
      </c>
      <c r="C111" s="63">
        <v>1220000</v>
      </c>
      <c r="D111" s="43">
        <v>0</v>
      </c>
      <c r="E111" s="44">
        <f t="shared" si="3"/>
        <v>1220000</v>
      </c>
      <c r="F111" s="3"/>
    </row>
    <row r="112" spans="1:6" ht="45.75" x14ac:dyDescent="0.25">
      <c r="A112" s="62" t="s">
        <v>271</v>
      </c>
      <c r="B112" s="59" t="s">
        <v>374</v>
      </c>
      <c r="C112" s="63">
        <v>470000</v>
      </c>
      <c r="D112" s="43">
        <v>0</v>
      </c>
      <c r="E112" s="44">
        <f t="shared" si="3"/>
        <v>470000</v>
      </c>
      <c r="F112" s="3"/>
    </row>
    <row r="113" spans="1:6" ht="45.75" x14ac:dyDescent="0.25">
      <c r="A113" s="62" t="s">
        <v>273</v>
      </c>
      <c r="B113" s="59" t="s">
        <v>375</v>
      </c>
      <c r="C113" s="63">
        <v>470000</v>
      </c>
      <c r="D113" s="43">
        <v>0</v>
      </c>
      <c r="E113" s="44">
        <f t="shared" si="3"/>
        <v>470000</v>
      </c>
      <c r="F113" s="3"/>
    </row>
    <row r="114" spans="1:6" ht="15.75" x14ac:dyDescent="0.25">
      <c r="A114" s="62" t="s">
        <v>275</v>
      </c>
      <c r="B114" s="59" t="s">
        <v>376</v>
      </c>
      <c r="C114" s="63">
        <v>470000</v>
      </c>
      <c r="D114" s="43">
        <v>0</v>
      </c>
      <c r="E114" s="44">
        <f t="shared" si="3"/>
        <v>470000</v>
      </c>
      <c r="F114" s="3"/>
    </row>
    <row r="115" spans="1:6" ht="30.75" x14ac:dyDescent="0.25">
      <c r="A115" s="62" t="s">
        <v>295</v>
      </c>
      <c r="B115" s="59" t="s">
        <v>377</v>
      </c>
      <c r="C115" s="63">
        <v>750000</v>
      </c>
      <c r="D115" s="43">
        <v>0</v>
      </c>
      <c r="E115" s="44">
        <f t="shared" si="3"/>
        <v>750000</v>
      </c>
      <c r="F115" s="3"/>
    </row>
    <row r="116" spans="1:6" ht="15.75" x14ac:dyDescent="0.25">
      <c r="A116" s="62" t="s">
        <v>378</v>
      </c>
      <c r="B116" s="59" t="s">
        <v>379</v>
      </c>
      <c r="C116" s="63">
        <v>750000</v>
      </c>
      <c r="D116" s="43">
        <v>0</v>
      </c>
      <c r="E116" s="44">
        <f t="shared" si="3"/>
        <v>750000</v>
      </c>
      <c r="F116" s="3"/>
    </row>
    <row r="117" spans="1:6" ht="15.75" x14ac:dyDescent="0.25">
      <c r="A117" s="62" t="s">
        <v>382</v>
      </c>
      <c r="B117" s="59" t="s">
        <v>383</v>
      </c>
      <c r="C117" s="63">
        <v>17771770.190000001</v>
      </c>
      <c r="D117" s="43">
        <v>13210808.609999999</v>
      </c>
      <c r="E117" s="44">
        <f t="shared" ref="E117:E139" si="4">C117-D117</f>
        <v>4560961.5800000019</v>
      </c>
      <c r="F117" s="3"/>
    </row>
    <row r="118" spans="1:6" ht="45.75" x14ac:dyDescent="0.25">
      <c r="A118" s="62" t="s">
        <v>271</v>
      </c>
      <c r="B118" s="59" t="s">
        <v>690</v>
      </c>
      <c r="C118" s="63">
        <v>17771770.190000001</v>
      </c>
      <c r="D118" s="43">
        <v>13210808.609999999</v>
      </c>
      <c r="E118" s="44">
        <f t="shared" si="4"/>
        <v>4560961.5800000019</v>
      </c>
      <c r="F118" s="3"/>
    </row>
    <row r="119" spans="1:6" ht="45.75" x14ac:dyDescent="0.25">
      <c r="A119" s="62" t="s">
        <v>273</v>
      </c>
      <c r="B119" s="59" t="s">
        <v>691</v>
      </c>
      <c r="C119" s="63">
        <v>17771770.190000001</v>
      </c>
      <c r="D119" s="43">
        <v>13210808.609999999</v>
      </c>
      <c r="E119" s="44">
        <f t="shared" si="4"/>
        <v>4560961.5800000019</v>
      </c>
      <c r="F119" s="3"/>
    </row>
    <row r="120" spans="1:6" ht="15.75" x14ac:dyDescent="0.25">
      <c r="A120" s="62" t="s">
        <v>275</v>
      </c>
      <c r="B120" s="59" t="s">
        <v>692</v>
      </c>
      <c r="C120" s="63">
        <v>17771770.190000001</v>
      </c>
      <c r="D120" s="43">
        <v>13210808.609999999</v>
      </c>
      <c r="E120" s="44">
        <f t="shared" si="4"/>
        <v>4560961.5800000019</v>
      </c>
      <c r="F120" s="3"/>
    </row>
    <row r="121" spans="1:6" ht="15.75" x14ac:dyDescent="0.25">
      <c r="A121" s="62" t="s">
        <v>384</v>
      </c>
      <c r="B121" s="59" t="s">
        <v>385</v>
      </c>
      <c r="C121" s="63">
        <v>149166761.52000001</v>
      </c>
      <c r="D121" s="43">
        <v>94662678.099999994</v>
      </c>
      <c r="E121" s="44">
        <f t="shared" si="4"/>
        <v>54504083.420000017</v>
      </c>
      <c r="F121" s="3"/>
    </row>
    <row r="122" spans="1:6" ht="45.75" x14ac:dyDescent="0.25">
      <c r="A122" s="62" t="s">
        <v>271</v>
      </c>
      <c r="B122" s="59" t="s">
        <v>386</v>
      </c>
      <c r="C122" s="63">
        <v>54631075.799999997</v>
      </c>
      <c r="D122" s="43">
        <v>31095456.109999999</v>
      </c>
      <c r="E122" s="44">
        <f t="shared" si="4"/>
        <v>23535619.689999998</v>
      </c>
      <c r="F122" s="3"/>
    </row>
    <row r="123" spans="1:6" ht="45.75" x14ac:dyDescent="0.25">
      <c r="A123" s="62" t="s">
        <v>273</v>
      </c>
      <c r="B123" s="59" t="s">
        <v>387</v>
      </c>
      <c r="C123" s="63">
        <v>54631075.799999997</v>
      </c>
      <c r="D123" s="43">
        <v>31095456.109999999</v>
      </c>
      <c r="E123" s="44">
        <f t="shared" si="4"/>
        <v>23535619.689999998</v>
      </c>
      <c r="F123" s="3"/>
    </row>
    <row r="124" spans="1:6" ht="15.75" x14ac:dyDescent="0.25">
      <c r="A124" s="62" t="s">
        <v>275</v>
      </c>
      <c r="B124" s="59" t="s">
        <v>388</v>
      </c>
      <c r="C124" s="63">
        <v>54631075.799999997</v>
      </c>
      <c r="D124" s="43">
        <v>31095456.109999999</v>
      </c>
      <c r="E124" s="44">
        <f t="shared" si="4"/>
        <v>23535619.689999998</v>
      </c>
      <c r="F124" s="3"/>
    </row>
    <row r="125" spans="1:6" ht="15.75" x14ac:dyDescent="0.25">
      <c r="A125" s="62" t="s">
        <v>298</v>
      </c>
      <c r="B125" s="59" t="s">
        <v>750</v>
      </c>
      <c r="C125" s="63">
        <v>94535685.719999999</v>
      </c>
      <c r="D125" s="43">
        <v>63567221.990000002</v>
      </c>
      <c r="E125" s="44">
        <f t="shared" si="4"/>
        <v>30968463.729999997</v>
      </c>
      <c r="F125" s="3"/>
    </row>
    <row r="126" spans="1:6" ht="15.75" x14ac:dyDescent="0.25">
      <c r="A126" s="62" t="s">
        <v>221</v>
      </c>
      <c r="B126" s="59" t="s">
        <v>751</v>
      </c>
      <c r="C126" s="63">
        <v>94535685.719999999</v>
      </c>
      <c r="D126" s="43">
        <v>63567221.990000002</v>
      </c>
      <c r="E126" s="44">
        <f t="shared" si="4"/>
        <v>30968463.729999997</v>
      </c>
      <c r="F126" s="3"/>
    </row>
    <row r="127" spans="1:6" ht="30.75" x14ac:dyDescent="0.25">
      <c r="A127" s="62" t="s">
        <v>392</v>
      </c>
      <c r="B127" s="59" t="s">
        <v>393</v>
      </c>
      <c r="C127" s="63">
        <v>31257514.98</v>
      </c>
      <c r="D127" s="43">
        <v>10587304.07</v>
      </c>
      <c r="E127" s="44">
        <f t="shared" si="4"/>
        <v>20670210.91</v>
      </c>
      <c r="F127" s="3"/>
    </row>
    <row r="128" spans="1:6" ht="90.75" x14ac:dyDescent="0.25">
      <c r="A128" s="62" t="s">
        <v>254</v>
      </c>
      <c r="B128" s="59" t="s">
        <v>394</v>
      </c>
      <c r="C128" s="63">
        <v>15113215</v>
      </c>
      <c r="D128" s="43">
        <v>7944094.5499999998</v>
      </c>
      <c r="E128" s="44">
        <f t="shared" si="4"/>
        <v>7169120.4500000002</v>
      </c>
      <c r="F128" s="3"/>
    </row>
    <row r="129" spans="1:6" ht="30.75" x14ac:dyDescent="0.25">
      <c r="A129" s="62" t="s">
        <v>256</v>
      </c>
      <c r="B129" s="59" t="s">
        <v>395</v>
      </c>
      <c r="C129" s="63">
        <v>15113215</v>
      </c>
      <c r="D129" s="43">
        <v>7944094.5499999998</v>
      </c>
      <c r="E129" s="44">
        <f t="shared" si="4"/>
        <v>7169120.4500000002</v>
      </c>
      <c r="F129" s="3"/>
    </row>
    <row r="130" spans="1:6" ht="30.75" x14ac:dyDescent="0.25">
      <c r="A130" s="62" t="s">
        <v>258</v>
      </c>
      <c r="B130" s="59" t="s">
        <v>396</v>
      </c>
      <c r="C130" s="63">
        <v>11500630</v>
      </c>
      <c r="D130" s="43">
        <v>6121092.1200000001</v>
      </c>
      <c r="E130" s="44">
        <f t="shared" si="4"/>
        <v>5379537.8799999999</v>
      </c>
      <c r="F130" s="3"/>
    </row>
    <row r="131" spans="1:6" ht="45.75" x14ac:dyDescent="0.25">
      <c r="A131" s="62" t="s">
        <v>260</v>
      </c>
      <c r="B131" s="59" t="s">
        <v>397</v>
      </c>
      <c r="C131" s="63">
        <v>161700</v>
      </c>
      <c r="D131" s="43">
        <v>2400</v>
      </c>
      <c r="E131" s="44">
        <f t="shared" si="4"/>
        <v>159300</v>
      </c>
      <c r="F131" s="3"/>
    </row>
    <row r="132" spans="1:6" ht="60.75" x14ac:dyDescent="0.25">
      <c r="A132" s="62" t="s">
        <v>262</v>
      </c>
      <c r="B132" s="59" t="s">
        <v>398</v>
      </c>
      <c r="C132" s="63">
        <v>3450885</v>
      </c>
      <c r="D132" s="43">
        <v>1820602.43</v>
      </c>
      <c r="E132" s="44">
        <f t="shared" si="4"/>
        <v>1630282.57</v>
      </c>
      <c r="F132" s="3"/>
    </row>
    <row r="133" spans="1:6" ht="45.75" x14ac:dyDescent="0.25">
      <c r="A133" s="62" t="s">
        <v>271</v>
      </c>
      <c r="B133" s="59" t="s">
        <v>399</v>
      </c>
      <c r="C133" s="63">
        <v>12487506.48</v>
      </c>
      <c r="D133" s="43">
        <v>2316922.27</v>
      </c>
      <c r="E133" s="44">
        <f t="shared" si="4"/>
        <v>10170584.210000001</v>
      </c>
      <c r="F133" s="3"/>
    </row>
    <row r="134" spans="1:6" ht="45.75" x14ac:dyDescent="0.25">
      <c r="A134" s="62" t="s">
        <v>273</v>
      </c>
      <c r="B134" s="59" t="s">
        <v>400</v>
      </c>
      <c r="C134" s="63">
        <v>12487506.48</v>
      </c>
      <c r="D134" s="43">
        <v>2316922.27</v>
      </c>
      <c r="E134" s="44">
        <f t="shared" si="4"/>
        <v>10170584.210000001</v>
      </c>
      <c r="F134" s="3"/>
    </row>
    <row r="135" spans="1:6" ht="15.75" x14ac:dyDescent="0.25">
      <c r="A135" s="62" t="s">
        <v>275</v>
      </c>
      <c r="B135" s="59" t="s">
        <v>401</v>
      </c>
      <c r="C135" s="63">
        <v>12487506.48</v>
      </c>
      <c r="D135" s="43">
        <v>2316922.27</v>
      </c>
      <c r="E135" s="44">
        <f t="shared" si="4"/>
        <v>10170584.210000001</v>
      </c>
      <c r="F135" s="3"/>
    </row>
    <row r="136" spans="1:6" ht="45.75" x14ac:dyDescent="0.25">
      <c r="A136" s="62" t="s">
        <v>428</v>
      </c>
      <c r="B136" s="59" t="s">
        <v>807</v>
      </c>
      <c r="C136" s="63">
        <v>318719</v>
      </c>
      <c r="D136" s="43">
        <v>318719</v>
      </c>
      <c r="E136" s="44">
        <f t="shared" si="4"/>
        <v>0</v>
      </c>
      <c r="F136" s="3"/>
    </row>
    <row r="137" spans="1:6" ht="15.75" x14ac:dyDescent="0.25">
      <c r="A137" s="62" t="s">
        <v>481</v>
      </c>
      <c r="B137" s="59" t="s">
        <v>835</v>
      </c>
      <c r="C137" s="63">
        <v>318719</v>
      </c>
      <c r="D137" s="43">
        <v>318719</v>
      </c>
      <c r="E137" s="44">
        <f t="shared" si="4"/>
        <v>0</v>
      </c>
      <c r="F137" s="3"/>
    </row>
    <row r="138" spans="1:6" ht="75.75" x14ac:dyDescent="0.25">
      <c r="A138" s="62" t="s">
        <v>483</v>
      </c>
      <c r="B138" s="59" t="s">
        <v>836</v>
      </c>
      <c r="C138" s="63">
        <v>318719</v>
      </c>
      <c r="D138" s="43">
        <v>318719</v>
      </c>
      <c r="E138" s="44">
        <f t="shared" si="4"/>
        <v>0</v>
      </c>
      <c r="F138" s="3"/>
    </row>
    <row r="139" spans="1:6" ht="15.75" x14ac:dyDescent="0.25">
      <c r="A139" s="62" t="s">
        <v>277</v>
      </c>
      <c r="B139" s="59" t="s">
        <v>402</v>
      </c>
      <c r="C139" s="63">
        <v>3338074.5</v>
      </c>
      <c r="D139" s="43">
        <v>7568.25</v>
      </c>
      <c r="E139" s="44">
        <f t="shared" si="4"/>
        <v>3330506.25</v>
      </c>
      <c r="F139" s="3"/>
    </row>
    <row r="140" spans="1:6" ht="61.5" customHeight="1" x14ac:dyDescent="0.25">
      <c r="A140" s="62" t="s">
        <v>380</v>
      </c>
      <c r="B140" s="59" t="s">
        <v>403</v>
      </c>
      <c r="C140" s="63">
        <v>3329540</v>
      </c>
      <c r="D140" s="43">
        <v>0</v>
      </c>
      <c r="E140" s="44">
        <f t="shared" ref="E140:E169" si="5">C140-D140</f>
        <v>3329540</v>
      </c>
      <c r="F140" s="3"/>
    </row>
    <row r="141" spans="1:6" ht="75.75" x14ac:dyDescent="0.25">
      <c r="A141" s="62" t="s">
        <v>381</v>
      </c>
      <c r="B141" s="59" t="s">
        <v>404</v>
      </c>
      <c r="C141" s="63">
        <v>3329540</v>
      </c>
      <c r="D141" s="43">
        <v>0</v>
      </c>
      <c r="E141" s="44">
        <f t="shared" si="5"/>
        <v>3329540</v>
      </c>
      <c r="F141" s="3"/>
    </row>
    <row r="142" spans="1:6" ht="15.75" x14ac:dyDescent="0.25">
      <c r="A142" s="62" t="s">
        <v>279</v>
      </c>
      <c r="B142" s="59" t="s">
        <v>405</v>
      </c>
      <c r="C142" s="63">
        <v>8534.5</v>
      </c>
      <c r="D142" s="43">
        <v>7568.25</v>
      </c>
      <c r="E142" s="44">
        <f t="shared" si="5"/>
        <v>966.25</v>
      </c>
      <c r="F142" s="3"/>
    </row>
    <row r="143" spans="1:6" ht="15.75" x14ac:dyDescent="0.25">
      <c r="A143" s="62" t="s">
        <v>281</v>
      </c>
      <c r="B143" s="59" t="s">
        <v>406</v>
      </c>
      <c r="C143" s="63">
        <v>8534.5</v>
      </c>
      <c r="D143" s="43">
        <v>7568.25</v>
      </c>
      <c r="E143" s="44">
        <f t="shared" si="5"/>
        <v>966.25</v>
      </c>
      <c r="F143" s="3"/>
    </row>
    <row r="144" spans="1:6" ht="15.75" x14ac:dyDescent="0.25">
      <c r="A144" s="62" t="s">
        <v>407</v>
      </c>
      <c r="B144" s="59" t="s">
        <v>408</v>
      </c>
      <c r="C144" s="63">
        <v>302277845.23000002</v>
      </c>
      <c r="D144" s="43">
        <v>137418894.59999999</v>
      </c>
      <c r="E144" s="44">
        <f t="shared" si="5"/>
        <v>164858950.63000003</v>
      </c>
      <c r="F144" s="3"/>
    </row>
    <row r="145" spans="1:6" ht="15.75" x14ac:dyDescent="0.25">
      <c r="A145" s="62" t="s">
        <v>409</v>
      </c>
      <c r="B145" s="59" t="s">
        <v>410</v>
      </c>
      <c r="C145" s="63">
        <v>44111496.310000002</v>
      </c>
      <c r="D145" s="43">
        <v>22446016.809999999</v>
      </c>
      <c r="E145" s="44">
        <f t="shared" si="5"/>
        <v>21665479.500000004</v>
      </c>
      <c r="F145" s="3"/>
    </row>
    <row r="146" spans="1:6" ht="45.75" x14ac:dyDescent="0.25">
      <c r="A146" s="62" t="s">
        <v>271</v>
      </c>
      <c r="B146" s="59" t="s">
        <v>411</v>
      </c>
      <c r="C146" s="63">
        <v>30079699.760000002</v>
      </c>
      <c r="D146" s="43">
        <v>21975454.260000002</v>
      </c>
      <c r="E146" s="44">
        <f t="shared" si="5"/>
        <v>8104245.5</v>
      </c>
      <c r="F146" s="3"/>
    </row>
    <row r="147" spans="1:6" ht="45.75" x14ac:dyDescent="0.25">
      <c r="A147" s="62" t="s">
        <v>273</v>
      </c>
      <c r="B147" s="59" t="s">
        <v>412</v>
      </c>
      <c r="C147" s="63">
        <v>30079699.760000002</v>
      </c>
      <c r="D147" s="43">
        <v>21975454.260000002</v>
      </c>
      <c r="E147" s="44">
        <f t="shared" si="5"/>
        <v>8104245.5</v>
      </c>
      <c r="F147" s="3"/>
    </row>
    <row r="148" spans="1:6" ht="45.75" x14ac:dyDescent="0.25">
      <c r="A148" s="62" t="s">
        <v>688</v>
      </c>
      <c r="B148" s="59" t="s">
        <v>789</v>
      </c>
      <c r="C148" s="63">
        <v>29226926.800000001</v>
      </c>
      <c r="D148" s="43">
        <v>21417343.75</v>
      </c>
      <c r="E148" s="44">
        <f t="shared" si="5"/>
        <v>7809583.0500000007</v>
      </c>
      <c r="F148" s="3"/>
    </row>
    <row r="149" spans="1:6" ht="15.75" x14ac:dyDescent="0.25">
      <c r="A149" s="62" t="s">
        <v>275</v>
      </c>
      <c r="B149" s="59" t="s">
        <v>413</v>
      </c>
      <c r="C149" s="63">
        <v>750988.36</v>
      </c>
      <c r="D149" s="43">
        <v>503822.37</v>
      </c>
      <c r="E149" s="44">
        <f t="shared" si="5"/>
        <v>247165.99</v>
      </c>
      <c r="F149" s="3"/>
    </row>
    <row r="150" spans="1:6" ht="15.75" x14ac:dyDescent="0.25">
      <c r="A150" s="62" t="s">
        <v>293</v>
      </c>
      <c r="B150" s="59" t="s">
        <v>837</v>
      </c>
      <c r="C150" s="63">
        <v>101784.6</v>
      </c>
      <c r="D150" s="43">
        <v>54288.14</v>
      </c>
      <c r="E150" s="44">
        <f t="shared" si="5"/>
        <v>47496.460000000006</v>
      </c>
      <c r="F150" s="3"/>
    </row>
    <row r="151" spans="1:6" ht="15.75" x14ac:dyDescent="0.25">
      <c r="A151" s="62" t="s">
        <v>277</v>
      </c>
      <c r="B151" s="59" t="s">
        <v>838</v>
      </c>
      <c r="C151" s="63">
        <v>14031796.550000001</v>
      </c>
      <c r="D151" s="43">
        <v>470562.55</v>
      </c>
      <c r="E151" s="44">
        <f t="shared" si="5"/>
        <v>13561234</v>
      </c>
      <c r="F151" s="3"/>
    </row>
    <row r="152" spans="1:6" ht="15.75" x14ac:dyDescent="0.25">
      <c r="A152" s="62" t="s">
        <v>341</v>
      </c>
      <c r="B152" s="59" t="s">
        <v>839</v>
      </c>
      <c r="C152" s="63">
        <v>31796.55</v>
      </c>
      <c r="D152" s="43">
        <v>31796.55</v>
      </c>
      <c r="E152" s="44">
        <f t="shared" si="5"/>
        <v>0</v>
      </c>
      <c r="F152" s="3"/>
    </row>
    <row r="153" spans="1:6" ht="45.75" x14ac:dyDescent="0.25">
      <c r="A153" s="62" t="s">
        <v>342</v>
      </c>
      <c r="B153" s="59" t="s">
        <v>840</v>
      </c>
      <c r="C153" s="63">
        <v>31796.55</v>
      </c>
      <c r="D153" s="43">
        <v>31796.55</v>
      </c>
      <c r="E153" s="44">
        <f t="shared" si="5"/>
        <v>0</v>
      </c>
      <c r="F153" s="3"/>
    </row>
    <row r="154" spans="1:6" ht="15.75" x14ac:dyDescent="0.25">
      <c r="A154" s="62" t="s">
        <v>279</v>
      </c>
      <c r="B154" s="59" t="s">
        <v>841</v>
      </c>
      <c r="C154" s="63">
        <v>14000000</v>
      </c>
      <c r="D154" s="43">
        <v>438766</v>
      </c>
      <c r="E154" s="44">
        <f t="shared" si="5"/>
        <v>13561234</v>
      </c>
      <c r="F154" s="3"/>
    </row>
    <row r="155" spans="1:6" ht="15.75" x14ac:dyDescent="0.25">
      <c r="A155" s="62" t="s">
        <v>283</v>
      </c>
      <c r="B155" s="59" t="s">
        <v>842</v>
      </c>
      <c r="C155" s="63">
        <v>14000000</v>
      </c>
      <c r="D155" s="43">
        <v>438766</v>
      </c>
      <c r="E155" s="44">
        <f t="shared" si="5"/>
        <v>13561234</v>
      </c>
      <c r="F155" s="3"/>
    </row>
    <row r="156" spans="1:6" ht="15.75" x14ac:dyDescent="0.25">
      <c r="A156" s="62" t="s">
        <v>414</v>
      </c>
      <c r="B156" s="59" t="s">
        <v>415</v>
      </c>
      <c r="C156" s="63">
        <v>257162108.62</v>
      </c>
      <c r="D156" s="43">
        <v>114276946.01000001</v>
      </c>
      <c r="E156" s="44">
        <f t="shared" si="5"/>
        <v>142885162.61000001</v>
      </c>
      <c r="F156" s="3"/>
    </row>
    <row r="157" spans="1:6" ht="45.75" x14ac:dyDescent="0.25">
      <c r="A157" s="62" t="s">
        <v>271</v>
      </c>
      <c r="B157" s="59" t="s">
        <v>416</v>
      </c>
      <c r="C157" s="63">
        <v>30800879.829999998</v>
      </c>
      <c r="D157" s="43">
        <v>12737931.68</v>
      </c>
      <c r="E157" s="44">
        <f t="shared" si="5"/>
        <v>18062948.149999999</v>
      </c>
      <c r="F157" s="3"/>
    </row>
    <row r="158" spans="1:6" ht="45.75" x14ac:dyDescent="0.25">
      <c r="A158" s="62" t="s">
        <v>273</v>
      </c>
      <c r="B158" s="59" t="s">
        <v>417</v>
      </c>
      <c r="C158" s="63">
        <v>30800879.829999998</v>
      </c>
      <c r="D158" s="43">
        <v>12737931.68</v>
      </c>
      <c r="E158" s="44">
        <f t="shared" si="5"/>
        <v>18062948.149999999</v>
      </c>
      <c r="F158" s="3"/>
    </row>
    <row r="159" spans="1:6" ht="45.75" x14ac:dyDescent="0.25">
      <c r="A159" s="62" t="s">
        <v>688</v>
      </c>
      <c r="B159" s="59" t="s">
        <v>887</v>
      </c>
      <c r="C159" s="63">
        <v>1135600</v>
      </c>
      <c r="D159" s="43">
        <v>0</v>
      </c>
      <c r="E159" s="44">
        <f t="shared" si="5"/>
        <v>1135600</v>
      </c>
      <c r="F159" s="3"/>
    </row>
    <row r="160" spans="1:6" ht="15.75" x14ac:dyDescent="0.25">
      <c r="A160" s="62" t="s">
        <v>275</v>
      </c>
      <c r="B160" s="59" t="s">
        <v>815</v>
      </c>
      <c r="C160" s="63">
        <v>29665279.829999998</v>
      </c>
      <c r="D160" s="43">
        <v>12737931.68</v>
      </c>
      <c r="E160" s="44">
        <f t="shared" si="5"/>
        <v>16927348.149999999</v>
      </c>
      <c r="F160" s="3"/>
    </row>
    <row r="161" spans="1:6" ht="15.75" x14ac:dyDescent="0.25">
      <c r="A161" s="62" t="s">
        <v>298</v>
      </c>
      <c r="B161" s="59" t="s">
        <v>418</v>
      </c>
      <c r="C161" s="63">
        <v>222275753.63999999</v>
      </c>
      <c r="D161" s="43">
        <v>97453539.180000007</v>
      </c>
      <c r="E161" s="44">
        <f t="shared" si="5"/>
        <v>124822214.45999998</v>
      </c>
      <c r="F161" s="3"/>
    </row>
    <row r="162" spans="1:6" ht="15.75" x14ac:dyDescent="0.25">
      <c r="A162" s="62" t="s">
        <v>221</v>
      </c>
      <c r="B162" s="59" t="s">
        <v>419</v>
      </c>
      <c r="C162" s="63">
        <v>222275753.63999999</v>
      </c>
      <c r="D162" s="43">
        <v>97453539.180000007</v>
      </c>
      <c r="E162" s="44">
        <f t="shared" si="5"/>
        <v>124822214.45999998</v>
      </c>
      <c r="F162" s="3"/>
    </row>
    <row r="163" spans="1:6" ht="15.75" x14ac:dyDescent="0.25">
      <c r="A163" s="62" t="s">
        <v>277</v>
      </c>
      <c r="B163" s="59" t="s">
        <v>420</v>
      </c>
      <c r="C163" s="63">
        <v>4085475.15</v>
      </c>
      <c r="D163" s="43">
        <v>4085475.15</v>
      </c>
      <c r="E163" s="44">
        <f t="shared" si="5"/>
        <v>0</v>
      </c>
      <c r="F163" s="3"/>
    </row>
    <row r="164" spans="1:6" ht="15.75" x14ac:dyDescent="0.25">
      <c r="A164" s="62" t="s">
        <v>341</v>
      </c>
      <c r="B164" s="59" t="s">
        <v>421</v>
      </c>
      <c r="C164" s="63">
        <v>4085475.15</v>
      </c>
      <c r="D164" s="43">
        <v>4085475.15</v>
      </c>
      <c r="E164" s="44">
        <f t="shared" si="5"/>
        <v>0</v>
      </c>
      <c r="F164" s="3"/>
    </row>
    <row r="165" spans="1:6" ht="45.75" x14ac:dyDescent="0.25">
      <c r="A165" s="62" t="s">
        <v>342</v>
      </c>
      <c r="B165" s="59" t="s">
        <v>422</v>
      </c>
      <c r="C165" s="63">
        <v>4085475.15</v>
      </c>
      <c r="D165" s="43">
        <v>4085475.15</v>
      </c>
      <c r="E165" s="44">
        <f t="shared" si="5"/>
        <v>0</v>
      </c>
      <c r="F165" s="3"/>
    </row>
    <row r="166" spans="1:6" ht="15.75" x14ac:dyDescent="0.25">
      <c r="A166" s="62" t="s">
        <v>423</v>
      </c>
      <c r="B166" s="59" t="s">
        <v>424</v>
      </c>
      <c r="C166" s="63">
        <v>1004240.3</v>
      </c>
      <c r="D166" s="43">
        <v>695931.78</v>
      </c>
      <c r="E166" s="44">
        <f t="shared" si="5"/>
        <v>308308.52</v>
      </c>
      <c r="F166" s="3"/>
    </row>
    <row r="167" spans="1:6" ht="45.75" x14ac:dyDescent="0.25">
      <c r="A167" s="62" t="s">
        <v>271</v>
      </c>
      <c r="B167" s="59" t="s">
        <v>425</v>
      </c>
      <c r="C167" s="63">
        <v>1004240.3</v>
      </c>
      <c r="D167" s="43">
        <v>695931.78</v>
      </c>
      <c r="E167" s="44">
        <f t="shared" si="5"/>
        <v>308308.52</v>
      </c>
    </row>
    <row r="168" spans="1:6" ht="45.75" x14ac:dyDescent="0.25">
      <c r="A168" s="62" t="s">
        <v>273</v>
      </c>
      <c r="B168" s="59" t="s">
        <v>426</v>
      </c>
      <c r="C168" s="63">
        <v>1004240.3</v>
      </c>
      <c r="D168" s="43">
        <v>695931.78</v>
      </c>
      <c r="E168" s="44">
        <f t="shared" si="5"/>
        <v>308308.52</v>
      </c>
    </row>
    <row r="169" spans="1:6" ht="15.75" x14ac:dyDescent="0.25">
      <c r="A169" s="62" t="s">
        <v>275</v>
      </c>
      <c r="B169" s="59" t="s">
        <v>427</v>
      </c>
      <c r="C169" s="63">
        <v>1004240.3</v>
      </c>
      <c r="D169" s="43">
        <v>695931.78</v>
      </c>
      <c r="E169" s="44">
        <f t="shared" si="5"/>
        <v>308308.52</v>
      </c>
    </row>
    <row r="170" spans="1:6" ht="15.75" x14ac:dyDescent="0.25">
      <c r="A170" s="62" t="s">
        <v>431</v>
      </c>
      <c r="B170" s="59" t="s">
        <v>432</v>
      </c>
      <c r="C170" s="63">
        <v>45455403.700000003</v>
      </c>
      <c r="D170" s="43">
        <v>8033085.5599999996</v>
      </c>
      <c r="E170" s="44">
        <f t="shared" ref="E170:E212" si="6">C170-D170</f>
        <v>37422318.140000001</v>
      </c>
    </row>
    <row r="171" spans="1:6" ht="30.75" x14ac:dyDescent="0.25">
      <c r="A171" s="62" t="s">
        <v>433</v>
      </c>
      <c r="B171" s="59" t="s">
        <v>434</v>
      </c>
      <c r="C171" s="63">
        <v>45455403.700000003</v>
      </c>
      <c r="D171" s="43">
        <v>8033085.5599999996</v>
      </c>
      <c r="E171" s="44">
        <f t="shared" si="6"/>
        <v>37422318.140000001</v>
      </c>
    </row>
    <row r="172" spans="1:6" ht="90.75" x14ac:dyDescent="0.25">
      <c r="A172" s="62" t="s">
        <v>254</v>
      </c>
      <c r="B172" s="59" t="s">
        <v>752</v>
      </c>
      <c r="C172" s="63">
        <v>781285</v>
      </c>
      <c r="D172" s="43">
        <v>266910</v>
      </c>
      <c r="E172" s="44">
        <f t="shared" si="6"/>
        <v>514375</v>
      </c>
    </row>
    <row r="173" spans="1:6" ht="30.75" x14ac:dyDescent="0.25">
      <c r="A173" s="62" t="s">
        <v>256</v>
      </c>
      <c r="B173" s="59" t="s">
        <v>753</v>
      </c>
      <c r="C173" s="63">
        <v>781285</v>
      </c>
      <c r="D173" s="43">
        <v>266910</v>
      </c>
      <c r="E173" s="44">
        <f t="shared" si="6"/>
        <v>514375</v>
      </c>
    </row>
    <row r="174" spans="1:6" ht="30.75" x14ac:dyDescent="0.25">
      <c r="A174" s="62" t="s">
        <v>258</v>
      </c>
      <c r="B174" s="59" t="s">
        <v>754</v>
      </c>
      <c r="C174" s="63">
        <v>600065</v>
      </c>
      <c r="D174" s="43">
        <v>205000</v>
      </c>
      <c r="E174" s="44">
        <f t="shared" si="6"/>
        <v>395065</v>
      </c>
    </row>
    <row r="175" spans="1:6" ht="60.75" x14ac:dyDescent="0.25">
      <c r="A175" s="62" t="s">
        <v>262</v>
      </c>
      <c r="B175" s="59" t="s">
        <v>755</v>
      </c>
      <c r="C175" s="63">
        <v>181220</v>
      </c>
      <c r="D175" s="43">
        <v>61910</v>
      </c>
      <c r="E175" s="44">
        <f t="shared" si="6"/>
        <v>119310</v>
      </c>
    </row>
    <row r="176" spans="1:6" ht="45.75" x14ac:dyDescent="0.25">
      <c r="A176" s="62" t="s">
        <v>271</v>
      </c>
      <c r="B176" s="59" t="s">
        <v>435</v>
      </c>
      <c r="C176" s="63">
        <v>44674118.700000003</v>
      </c>
      <c r="D176" s="43">
        <v>7766175.5599999996</v>
      </c>
      <c r="E176" s="44">
        <f t="shared" si="6"/>
        <v>36907943.140000001</v>
      </c>
    </row>
    <row r="177" spans="1:5" ht="45.75" x14ac:dyDescent="0.25">
      <c r="A177" s="62" t="s">
        <v>273</v>
      </c>
      <c r="B177" s="59" t="s">
        <v>436</v>
      </c>
      <c r="C177" s="63">
        <v>44674118.700000003</v>
      </c>
      <c r="D177" s="43">
        <v>7766175.5599999996</v>
      </c>
      <c r="E177" s="44">
        <f t="shared" si="6"/>
        <v>36907943.140000001</v>
      </c>
    </row>
    <row r="178" spans="1:5" ht="15.75" x14ac:dyDescent="0.25">
      <c r="A178" s="62" t="s">
        <v>275</v>
      </c>
      <c r="B178" s="59" t="s">
        <v>437</v>
      </c>
      <c r="C178" s="63">
        <v>44674118.700000003</v>
      </c>
      <c r="D178" s="43">
        <v>7766175.5599999996</v>
      </c>
      <c r="E178" s="44">
        <f t="shared" si="6"/>
        <v>36907943.140000001</v>
      </c>
    </row>
    <row r="179" spans="1:5" ht="15.75" x14ac:dyDescent="0.25">
      <c r="A179" s="62" t="s">
        <v>438</v>
      </c>
      <c r="B179" s="59" t="s">
        <v>439</v>
      </c>
      <c r="C179" s="63">
        <v>3728375662.3200002</v>
      </c>
      <c r="D179" s="43">
        <v>2618623692.4699998</v>
      </c>
      <c r="E179" s="44">
        <f t="shared" si="6"/>
        <v>1109751969.8500004</v>
      </c>
    </row>
    <row r="180" spans="1:5" ht="15.75" x14ac:dyDescent="0.25">
      <c r="A180" s="62" t="s">
        <v>440</v>
      </c>
      <c r="B180" s="59" t="s">
        <v>441</v>
      </c>
      <c r="C180" s="63">
        <v>927575916.63</v>
      </c>
      <c r="D180" s="43">
        <v>766785932.28999996</v>
      </c>
      <c r="E180" s="44">
        <f t="shared" si="6"/>
        <v>160789984.34000003</v>
      </c>
    </row>
    <row r="181" spans="1:5" ht="90.75" x14ac:dyDescent="0.25">
      <c r="A181" s="62" t="s">
        <v>254</v>
      </c>
      <c r="B181" s="59" t="s">
        <v>442</v>
      </c>
      <c r="C181" s="63">
        <v>689766395.20000005</v>
      </c>
      <c r="D181" s="43">
        <v>614468019.15999997</v>
      </c>
      <c r="E181" s="44">
        <f t="shared" si="6"/>
        <v>75298376.040000081</v>
      </c>
    </row>
    <row r="182" spans="1:5" ht="30.75" x14ac:dyDescent="0.25">
      <c r="A182" s="62" t="s">
        <v>353</v>
      </c>
      <c r="B182" s="59" t="s">
        <v>443</v>
      </c>
      <c r="C182" s="63">
        <v>689766395.20000005</v>
      </c>
      <c r="D182" s="43">
        <v>614468019.15999997</v>
      </c>
      <c r="E182" s="44">
        <f t="shared" si="6"/>
        <v>75298376.040000081</v>
      </c>
    </row>
    <row r="183" spans="1:5" ht="15.75" x14ac:dyDescent="0.25">
      <c r="A183" s="62" t="s">
        <v>355</v>
      </c>
      <c r="B183" s="59" t="s">
        <v>444</v>
      </c>
      <c r="C183" s="63">
        <v>507427767.69</v>
      </c>
      <c r="D183" s="43">
        <v>454933649.52999997</v>
      </c>
      <c r="E183" s="44">
        <f t="shared" si="6"/>
        <v>52494118.160000026</v>
      </c>
    </row>
    <row r="184" spans="1:5" ht="30.75" x14ac:dyDescent="0.25">
      <c r="A184" s="62" t="s">
        <v>357</v>
      </c>
      <c r="B184" s="59" t="s">
        <v>445</v>
      </c>
      <c r="C184" s="63">
        <v>10263091.800000001</v>
      </c>
      <c r="D184" s="43">
        <v>4244535.1100000003</v>
      </c>
      <c r="E184" s="44">
        <f t="shared" si="6"/>
        <v>6018556.6900000004</v>
      </c>
    </row>
    <row r="185" spans="1:5" ht="60.75" x14ac:dyDescent="0.25">
      <c r="A185" s="62" t="s">
        <v>359</v>
      </c>
      <c r="B185" s="59" t="s">
        <v>446</v>
      </c>
      <c r="C185" s="63">
        <v>172075535.71000001</v>
      </c>
      <c r="D185" s="43">
        <v>155289834.52000001</v>
      </c>
      <c r="E185" s="44">
        <f t="shared" si="6"/>
        <v>16785701.189999998</v>
      </c>
    </row>
    <row r="186" spans="1:5" ht="45.75" x14ac:dyDescent="0.25">
      <c r="A186" s="62" t="s">
        <v>271</v>
      </c>
      <c r="B186" s="59" t="s">
        <v>447</v>
      </c>
      <c r="C186" s="63">
        <v>236691771.74000001</v>
      </c>
      <c r="D186" s="43">
        <v>151823086.27000001</v>
      </c>
      <c r="E186" s="44">
        <f t="shared" si="6"/>
        <v>84868685.469999999</v>
      </c>
    </row>
    <row r="187" spans="1:5" ht="45.75" x14ac:dyDescent="0.25">
      <c r="A187" s="62" t="s">
        <v>273</v>
      </c>
      <c r="B187" s="59" t="s">
        <v>448</v>
      </c>
      <c r="C187" s="63">
        <v>236691771.74000001</v>
      </c>
      <c r="D187" s="43">
        <v>151823086.27000001</v>
      </c>
      <c r="E187" s="44">
        <f t="shared" si="6"/>
        <v>84868685.469999999</v>
      </c>
    </row>
    <row r="188" spans="1:5" ht="45.75" x14ac:dyDescent="0.25">
      <c r="A188" s="62" t="s">
        <v>688</v>
      </c>
      <c r="B188" s="59" t="s">
        <v>449</v>
      </c>
      <c r="C188" s="63">
        <v>30546934.649999999</v>
      </c>
      <c r="D188" s="43">
        <v>27685011.030000001</v>
      </c>
      <c r="E188" s="44">
        <f t="shared" si="6"/>
        <v>2861923.6199999973</v>
      </c>
    </row>
    <row r="189" spans="1:5" ht="15.75" x14ac:dyDescent="0.25">
      <c r="A189" s="62" t="s">
        <v>275</v>
      </c>
      <c r="B189" s="59" t="s">
        <v>450</v>
      </c>
      <c r="C189" s="63">
        <v>137430566.86000001</v>
      </c>
      <c r="D189" s="43">
        <v>82716776.810000002</v>
      </c>
      <c r="E189" s="44">
        <f t="shared" si="6"/>
        <v>54713790.050000012</v>
      </c>
    </row>
    <row r="190" spans="1:5" ht="15.75" x14ac:dyDescent="0.25">
      <c r="A190" s="62" t="s">
        <v>293</v>
      </c>
      <c r="B190" s="59" t="s">
        <v>451</v>
      </c>
      <c r="C190" s="63">
        <v>68714270.230000004</v>
      </c>
      <c r="D190" s="43">
        <v>41421298.43</v>
      </c>
      <c r="E190" s="44">
        <f t="shared" si="6"/>
        <v>27292971.800000004</v>
      </c>
    </row>
    <row r="191" spans="1:5" ht="30.75" x14ac:dyDescent="0.25">
      <c r="A191" s="62" t="s">
        <v>295</v>
      </c>
      <c r="B191" s="59" t="s">
        <v>888</v>
      </c>
      <c r="C191" s="63">
        <v>538622.92000000004</v>
      </c>
      <c r="D191" s="43">
        <v>0</v>
      </c>
      <c r="E191" s="44">
        <f t="shared" si="6"/>
        <v>538622.92000000004</v>
      </c>
    </row>
    <row r="192" spans="1:5" ht="30.75" x14ac:dyDescent="0.25">
      <c r="A192" s="62" t="s">
        <v>296</v>
      </c>
      <c r="B192" s="59" t="s">
        <v>889</v>
      </c>
      <c r="C192" s="63">
        <v>538622.92000000004</v>
      </c>
      <c r="D192" s="43">
        <v>0</v>
      </c>
      <c r="E192" s="44">
        <f t="shared" si="6"/>
        <v>538622.92000000004</v>
      </c>
    </row>
    <row r="193" spans="1:5" ht="45.75" x14ac:dyDescent="0.25">
      <c r="A193" s="62" t="s">
        <v>297</v>
      </c>
      <c r="B193" s="59" t="s">
        <v>890</v>
      </c>
      <c r="C193" s="63">
        <v>538622.92000000004</v>
      </c>
      <c r="D193" s="43">
        <v>0</v>
      </c>
      <c r="E193" s="44">
        <f t="shared" si="6"/>
        <v>538622.92000000004</v>
      </c>
    </row>
    <row r="194" spans="1:5" ht="45.75" x14ac:dyDescent="0.25">
      <c r="A194" s="62" t="s">
        <v>389</v>
      </c>
      <c r="B194" s="59" t="s">
        <v>452</v>
      </c>
      <c r="C194" s="63">
        <v>183000</v>
      </c>
      <c r="D194" s="43">
        <v>183000</v>
      </c>
      <c r="E194" s="44">
        <f t="shared" si="6"/>
        <v>0</v>
      </c>
    </row>
    <row r="195" spans="1:5" ht="15.75" x14ac:dyDescent="0.25">
      <c r="A195" s="62" t="s">
        <v>390</v>
      </c>
      <c r="B195" s="59" t="s">
        <v>453</v>
      </c>
      <c r="C195" s="63">
        <v>183000</v>
      </c>
      <c r="D195" s="43">
        <v>183000</v>
      </c>
      <c r="E195" s="44">
        <f t="shared" si="6"/>
        <v>0</v>
      </c>
    </row>
    <row r="196" spans="1:5" ht="45.75" x14ac:dyDescent="0.25">
      <c r="A196" s="62" t="s">
        <v>391</v>
      </c>
      <c r="B196" s="59" t="s">
        <v>454</v>
      </c>
      <c r="C196" s="63">
        <v>183000</v>
      </c>
      <c r="D196" s="43">
        <v>183000</v>
      </c>
      <c r="E196" s="44">
        <f t="shared" si="6"/>
        <v>0</v>
      </c>
    </row>
    <row r="197" spans="1:5" ht="15.75" x14ac:dyDescent="0.25">
      <c r="A197" s="62" t="s">
        <v>277</v>
      </c>
      <c r="B197" s="59" t="s">
        <v>455</v>
      </c>
      <c r="C197" s="63">
        <v>396126.77</v>
      </c>
      <c r="D197" s="43">
        <v>311826.86</v>
      </c>
      <c r="E197" s="44">
        <f t="shared" si="6"/>
        <v>84299.910000000033</v>
      </c>
    </row>
    <row r="198" spans="1:5" ht="15.75" x14ac:dyDescent="0.25">
      <c r="A198" s="62" t="s">
        <v>341</v>
      </c>
      <c r="B198" s="59" t="s">
        <v>790</v>
      </c>
      <c r="C198" s="63">
        <v>54012.77</v>
      </c>
      <c r="D198" s="43">
        <v>54012.77</v>
      </c>
      <c r="E198" s="44">
        <f t="shared" si="6"/>
        <v>0</v>
      </c>
    </row>
    <row r="199" spans="1:5" ht="45.75" x14ac:dyDescent="0.25">
      <c r="A199" s="62" t="s">
        <v>342</v>
      </c>
      <c r="B199" s="59" t="s">
        <v>791</v>
      </c>
      <c r="C199" s="63">
        <v>54012.77</v>
      </c>
      <c r="D199" s="43">
        <v>54012.77</v>
      </c>
      <c r="E199" s="44">
        <f t="shared" si="6"/>
        <v>0</v>
      </c>
    </row>
    <row r="200" spans="1:5" ht="15.75" x14ac:dyDescent="0.25">
      <c r="A200" s="62" t="s">
        <v>279</v>
      </c>
      <c r="B200" s="59" t="s">
        <v>456</v>
      </c>
      <c r="C200" s="63">
        <v>342114</v>
      </c>
      <c r="D200" s="43">
        <v>257814.09</v>
      </c>
      <c r="E200" s="44">
        <f t="shared" si="6"/>
        <v>84299.91</v>
      </c>
    </row>
    <row r="201" spans="1:5" ht="30.75" x14ac:dyDescent="0.25">
      <c r="A201" s="62" t="s">
        <v>303</v>
      </c>
      <c r="B201" s="59" t="s">
        <v>457</v>
      </c>
      <c r="C201" s="63">
        <v>244810.43</v>
      </c>
      <c r="D201" s="43">
        <v>173536</v>
      </c>
      <c r="E201" s="44">
        <f t="shared" si="6"/>
        <v>71274.429999999993</v>
      </c>
    </row>
    <row r="202" spans="1:5" ht="15.75" x14ac:dyDescent="0.25">
      <c r="A202" s="62" t="s">
        <v>281</v>
      </c>
      <c r="B202" s="59" t="s">
        <v>458</v>
      </c>
      <c r="C202" s="63">
        <v>13586.35</v>
      </c>
      <c r="D202" s="43">
        <v>1398</v>
      </c>
      <c r="E202" s="44">
        <f t="shared" si="6"/>
        <v>12188.35</v>
      </c>
    </row>
    <row r="203" spans="1:5" ht="15.75" x14ac:dyDescent="0.25">
      <c r="A203" s="62" t="s">
        <v>283</v>
      </c>
      <c r="B203" s="59" t="s">
        <v>792</v>
      </c>
      <c r="C203" s="63">
        <v>83717.22</v>
      </c>
      <c r="D203" s="43">
        <v>82880.09</v>
      </c>
      <c r="E203" s="44">
        <f t="shared" si="6"/>
        <v>837.13000000000466</v>
      </c>
    </row>
    <row r="204" spans="1:5" ht="15.75" x14ac:dyDescent="0.25">
      <c r="A204" s="62" t="s">
        <v>459</v>
      </c>
      <c r="B204" s="59" t="s">
        <v>460</v>
      </c>
      <c r="C204" s="63">
        <v>2205122154.9200001</v>
      </c>
      <c r="D204" s="43">
        <v>1462752938.8800001</v>
      </c>
      <c r="E204" s="44">
        <f t="shared" si="6"/>
        <v>742369216.03999996</v>
      </c>
    </row>
    <row r="205" spans="1:5" ht="90.75" x14ac:dyDescent="0.25">
      <c r="A205" s="62" t="s">
        <v>254</v>
      </c>
      <c r="B205" s="59" t="s">
        <v>461</v>
      </c>
      <c r="C205" s="63">
        <v>1176654760.5899999</v>
      </c>
      <c r="D205" s="43">
        <v>1016570437.3200001</v>
      </c>
      <c r="E205" s="44">
        <f t="shared" si="6"/>
        <v>160084323.26999986</v>
      </c>
    </row>
    <row r="206" spans="1:5" ht="30.75" x14ac:dyDescent="0.25">
      <c r="A206" s="62" t="s">
        <v>353</v>
      </c>
      <c r="B206" s="59" t="s">
        <v>462</v>
      </c>
      <c r="C206" s="63">
        <v>1176654760.5899999</v>
      </c>
      <c r="D206" s="43">
        <v>1016570437.3200001</v>
      </c>
      <c r="E206" s="44">
        <f t="shared" si="6"/>
        <v>160084323.26999986</v>
      </c>
    </row>
    <row r="207" spans="1:5" ht="15.75" x14ac:dyDescent="0.25">
      <c r="A207" s="62" t="s">
        <v>355</v>
      </c>
      <c r="B207" s="59" t="s">
        <v>463</v>
      </c>
      <c r="C207" s="63">
        <v>877483982.64999998</v>
      </c>
      <c r="D207" s="43">
        <v>747796768.70000005</v>
      </c>
      <c r="E207" s="44">
        <f t="shared" si="6"/>
        <v>129687213.94999993</v>
      </c>
    </row>
    <row r="208" spans="1:5" ht="30.75" x14ac:dyDescent="0.25">
      <c r="A208" s="62" t="s">
        <v>357</v>
      </c>
      <c r="B208" s="59" t="s">
        <v>464</v>
      </c>
      <c r="C208" s="63">
        <v>17915008.030000001</v>
      </c>
      <c r="D208" s="43">
        <v>10375423.4</v>
      </c>
      <c r="E208" s="44">
        <f t="shared" si="6"/>
        <v>7539584.6300000008</v>
      </c>
    </row>
    <row r="209" spans="1:5" ht="60.75" x14ac:dyDescent="0.25">
      <c r="A209" s="62" t="s">
        <v>359</v>
      </c>
      <c r="B209" s="59" t="s">
        <v>465</v>
      </c>
      <c r="C209" s="63">
        <v>281255769.91000003</v>
      </c>
      <c r="D209" s="43">
        <v>258398245.22</v>
      </c>
      <c r="E209" s="44">
        <f t="shared" si="6"/>
        <v>22857524.690000027</v>
      </c>
    </row>
    <row r="210" spans="1:5" ht="45.75" x14ac:dyDescent="0.25">
      <c r="A210" s="62" t="s">
        <v>271</v>
      </c>
      <c r="B210" s="59" t="s">
        <v>466</v>
      </c>
      <c r="C210" s="63">
        <v>312323126.17000002</v>
      </c>
      <c r="D210" s="43">
        <v>174329757.59</v>
      </c>
      <c r="E210" s="44">
        <f t="shared" si="6"/>
        <v>137993368.58000001</v>
      </c>
    </row>
    <row r="211" spans="1:5" ht="45.75" x14ac:dyDescent="0.25">
      <c r="A211" s="62" t="s">
        <v>273</v>
      </c>
      <c r="B211" s="59" t="s">
        <v>467</v>
      </c>
      <c r="C211" s="63">
        <v>312323126.17000002</v>
      </c>
      <c r="D211" s="43">
        <v>174329757.59</v>
      </c>
      <c r="E211" s="44">
        <f t="shared" si="6"/>
        <v>137993368.58000001</v>
      </c>
    </row>
    <row r="212" spans="1:5" ht="45.75" x14ac:dyDescent="0.25">
      <c r="A212" s="62" t="s">
        <v>688</v>
      </c>
      <c r="B212" s="59" t="s">
        <v>468</v>
      </c>
      <c r="C212" s="63">
        <v>37216216.789999999</v>
      </c>
      <c r="D212" s="43">
        <v>19371827.359999999</v>
      </c>
      <c r="E212" s="44">
        <f t="shared" si="6"/>
        <v>17844389.43</v>
      </c>
    </row>
    <row r="213" spans="1:5" ht="15.75" x14ac:dyDescent="0.25">
      <c r="A213" s="62" t="s">
        <v>275</v>
      </c>
      <c r="B213" s="59" t="s">
        <v>469</v>
      </c>
      <c r="C213" s="63">
        <v>170039573.94999999</v>
      </c>
      <c r="D213" s="43">
        <v>92384832.260000005</v>
      </c>
      <c r="E213" s="44">
        <f t="shared" ref="E213:E273" si="7">C213-D213</f>
        <v>77654741.689999983</v>
      </c>
    </row>
    <row r="214" spans="1:5" ht="15.75" x14ac:dyDescent="0.25">
      <c r="A214" s="62" t="s">
        <v>293</v>
      </c>
      <c r="B214" s="59" t="s">
        <v>470</v>
      </c>
      <c r="C214" s="63">
        <v>105067335.43000001</v>
      </c>
      <c r="D214" s="43">
        <v>62573097.969999999</v>
      </c>
      <c r="E214" s="44">
        <f t="shared" si="7"/>
        <v>42494237.460000008</v>
      </c>
    </row>
    <row r="215" spans="1:5" ht="45.75" x14ac:dyDescent="0.25">
      <c r="A215" s="62" t="s">
        <v>389</v>
      </c>
      <c r="B215" s="59" t="s">
        <v>471</v>
      </c>
      <c r="C215" s="63">
        <v>715411157.15999997</v>
      </c>
      <c r="D215" s="43">
        <v>271330526.02999997</v>
      </c>
      <c r="E215" s="44">
        <f t="shared" si="7"/>
        <v>444080631.13</v>
      </c>
    </row>
    <row r="216" spans="1:5" ht="15.75" x14ac:dyDescent="0.25">
      <c r="A216" s="62" t="s">
        <v>390</v>
      </c>
      <c r="B216" s="59" t="s">
        <v>472</v>
      </c>
      <c r="C216" s="63">
        <v>715411157.15999997</v>
      </c>
      <c r="D216" s="43">
        <v>271330526.02999997</v>
      </c>
      <c r="E216" s="44">
        <f t="shared" si="7"/>
        <v>444080631.13</v>
      </c>
    </row>
    <row r="217" spans="1:5" ht="45.75" x14ac:dyDescent="0.25">
      <c r="A217" s="62" t="s">
        <v>391</v>
      </c>
      <c r="B217" s="59" t="s">
        <v>473</v>
      </c>
      <c r="C217" s="63">
        <v>715411157.15999997</v>
      </c>
      <c r="D217" s="43">
        <v>271330526.02999997</v>
      </c>
      <c r="E217" s="44">
        <f t="shared" si="7"/>
        <v>444080631.13</v>
      </c>
    </row>
    <row r="218" spans="1:5" ht="15.75" x14ac:dyDescent="0.25">
      <c r="A218" s="62" t="s">
        <v>277</v>
      </c>
      <c r="B218" s="59" t="s">
        <v>474</v>
      </c>
      <c r="C218" s="63">
        <v>733111</v>
      </c>
      <c r="D218" s="43">
        <v>522217.94</v>
      </c>
      <c r="E218" s="44">
        <f t="shared" si="7"/>
        <v>210893.06</v>
      </c>
    </row>
    <row r="219" spans="1:5" ht="15.75" x14ac:dyDescent="0.25">
      <c r="A219" s="62" t="s">
        <v>341</v>
      </c>
      <c r="B219" s="59" t="s">
        <v>891</v>
      </c>
      <c r="C219" s="63">
        <v>40000</v>
      </c>
      <c r="D219" s="43">
        <v>40000</v>
      </c>
      <c r="E219" s="44">
        <f t="shared" si="7"/>
        <v>0</v>
      </c>
    </row>
    <row r="220" spans="1:5" ht="45.75" x14ac:dyDescent="0.25">
      <c r="A220" s="62" t="s">
        <v>342</v>
      </c>
      <c r="B220" s="59" t="s">
        <v>892</v>
      </c>
      <c r="C220" s="63">
        <v>40000</v>
      </c>
      <c r="D220" s="43">
        <v>40000</v>
      </c>
      <c r="E220" s="44">
        <f t="shared" si="7"/>
        <v>0</v>
      </c>
    </row>
    <row r="221" spans="1:5" ht="15.75" x14ac:dyDescent="0.25">
      <c r="A221" s="62" t="s">
        <v>279</v>
      </c>
      <c r="B221" s="59" t="s">
        <v>475</v>
      </c>
      <c r="C221" s="63">
        <v>693111</v>
      </c>
      <c r="D221" s="43">
        <v>482217.94</v>
      </c>
      <c r="E221" s="44">
        <f t="shared" si="7"/>
        <v>210893.06</v>
      </c>
    </row>
    <row r="222" spans="1:5" ht="30.75" x14ac:dyDescent="0.25">
      <c r="A222" s="62" t="s">
        <v>303</v>
      </c>
      <c r="B222" s="59" t="s">
        <v>476</v>
      </c>
      <c r="C222" s="63">
        <v>485955.28</v>
      </c>
      <c r="D222" s="43">
        <v>329561</v>
      </c>
      <c r="E222" s="44">
        <f t="shared" si="7"/>
        <v>156394.28000000003</v>
      </c>
    </row>
    <row r="223" spans="1:5" ht="15.75" x14ac:dyDescent="0.25">
      <c r="A223" s="62" t="s">
        <v>281</v>
      </c>
      <c r="B223" s="59" t="s">
        <v>477</v>
      </c>
      <c r="C223" s="63">
        <v>76100</v>
      </c>
      <c r="D223" s="43">
        <v>21921</v>
      </c>
      <c r="E223" s="44">
        <f t="shared" si="7"/>
        <v>54179</v>
      </c>
    </row>
    <row r="224" spans="1:5" ht="15.75" x14ac:dyDescent="0.25">
      <c r="A224" s="62" t="s">
        <v>283</v>
      </c>
      <c r="B224" s="59" t="s">
        <v>808</v>
      </c>
      <c r="C224" s="63">
        <v>131055.72</v>
      </c>
      <c r="D224" s="43">
        <v>130735.94</v>
      </c>
      <c r="E224" s="44">
        <f t="shared" si="7"/>
        <v>319.77999999999884</v>
      </c>
    </row>
    <row r="225" spans="1:5" ht="15.75" x14ac:dyDescent="0.25">
      <c r="A225" s="62" t="s">
        <v>478</v>
      </c>
      <c r="B225" s="59" t="s">
        <v>479</v>
      </c>
      <c r="C225" s="63">
        <v>173981582.53</v>
      </c>
      <c r="D225" s="43">
        <v>118000436.31999999</v>
      </c>
      <c r="E225" s="44">
        <f t="shared" si="7"/>
        <v>55981146.210000008</v>
      </c>
    </row>
    <row r="226" spans="1:5" ht="45.75" x14ac:dyDescent="0.25">
      <c r="A226" s="62" t="s">
        <v>428</v>
      </c>
      <c r="B226" s="59" t="s">
        <v>480</v>
      </c>
      <c r="C226" s="63">
        <v>173501522.53</v>
      </c>
      <c r="D226" s="43">
        <v>118000436.31999999</v>
      </c>
      <c r="E226" s="44">
        <f t="shared" si="7"/>
        <v>55501086.210000008</v>
      </c>
    </row>
    <row r="227" spans="1:5" ht="15.75" x14ac:dyDescent="0.25">
      <c r="A227" s="62" t="s">
        <v>481</v>
      </c>
      <c r="B227" s="59" t="s">
        <v>482</v>
      </c>
      <c r="C227" s="63">
        <v>172541402.53</v>
      </c>
      <c r="D227" s="43">
        <v>118000436.31999999</v>
      </c>
      <c r="E227" s="44">
        <f t="shared" si="7"/>
        <v>54540966.210000008</v>
      </c>
    </row>
    <row r="228" spans="1:5" ht="75.75" x14ac:dyDescent="0.25">
      <c r="A228" s="62" t="s">
        <v>483</v>
      </c>
      <c r="B228" s="59" t="s">
        <v>484</v>
      </c>
      <c r="C228" s="63">
        <v>59676342.530000001</v>
      </c>
      <c r="D228" s="43">
        <v>44811600.810000002</v>
      </c>
      <c r="E228" s="44">
        <f t="shared" si="7"/>
        <v>14864741.719999999</v>
      </c>
    </row>
    <row r="229" spans="1:5" ht="30.75" x14ac:dyDescent="0.25">
      <c r="A229" s="62" t="s">
        <v>485</v>
      </c>
      <c r="B229" s="59" t="s">
        <v>486</v>
      </c>
      <c r="C229" s="63">
        <v>2594000</v>
      </c>
      <c r="D229" s="43">
        <v>1126879.5</v>
      </c>
      <c r="E229" s="44">
        <f t="shared" si="7"/>
        <v>1467120.5</v>
      </c>
    </row>
    <row r="230" spans="1:5" ht="105.75" x14ac:dyDescent="0.25">
      <c r="A230" s="62" t="s">
        <v>693</v>
      </c>
      <c r="B230" s="59" t="s">
        <v>694</v>
      </c>
      <c r="C230" s="63">
        <v>109791000</v>
      </c>
      <c r="D230" s="43">
        <v>72061956.010000005</v>
      </c>
      <c r="E230" s="44">
        <f t="shared" si="7"/>
        <v>37729043.989999995</v>
      </c>
    </row>
    <row r="231" spans="1:5" ht="105.75" x14ac:dyDescent="0.25">
      <c r="A231" s="62" t="s">
        <v>695</v>
      </c>
      <c r="B231" s="59" t="s">
        <v>696</v>
      </c>
      <c r="C231" s="63">
        <v>480060</v>
      </c>
      <c r="D231" s="43">
        <v>0</v>
      </c>
      <c r="E231" s="44">
        <f t="shared" si="7"/>
        <v>480060</v>
      </c>
    </row>
    <row r="232" spans="1:5" ht="15.75" x14ac:dyDescent="0.25">
      <c r="A232" s="62" t="s">
        <v>487</v>
      </c>
      <c r="B232" s="59" t="s">
        <v>488</v>
      </c>
      <c r="C232" s="63">
        <v>480060</v>
      </c>
      <c r="D232" s="43">
        <v>0</v>
      </c>
      <c r="E232" s="44">
        <f t="shared" si="7"/>
        <v>480060</v>
      </c>
    </row>
    <row r="233" spans="1:5" ht="105.75" x14ac:dyDescent="0.25">
      <c r="A233" s="62" t="s">
        <v>697</v>
      </c>
      <c r="B233" s="59" t="s">
        <v>698</v>
      </c>
      <c r="C233" s="63">
        <v>480060</v>
      </c>
      <c r="D233" s="43">
        <v>0</v>
      </c>
      <c r="E233" s="44">
        <f t="shared" si="7"/>
        <v>480060</v>
      </c>
    </row>
    <row r="234" spans="1:5" ht="62.25" customHeight="1" x14ac:dyDescent="0.25">
      <c r="A234" s="62" t="s">
        <v>429</v>
      </c>
      <c r="B234" s="59" t="s">
        <v>489</v>
      </c>
      <c r="C234" s="63">
        <v>480060</v>
      </c>
      <c r="D234" s="43">
        <v>0</v>
      </c>
      <c r="E234" s="44">
        <f t="shared" si="7"/>
        <v>480060</v>
      </c>
    </row>
    <row r="235" spans="1:5" ht="75.75" x14ac:dyDescent="0.25">
      <c r="A235" s="62" t="s">
        <v>699</v>
      </c>
      <c r="B235" s="59" t="s">
        <v>700</v>
      </c>
      <c r="C235" s="63">
        <v>480060</v>
      </c>
      <c r="D235" s="43">
        <v>0</v>
      </c>
      <c r="E235" s="44">
        <f t="shared" si="7"/>
        <v>480060</v>
      </c>
    </row>
    <row r="236" spans="1:5" ht="15.75" x14ac:dyDescent="0.25">
      <c r="A236" s="62" t="s">
        <v>277</v>
      </c>
      <c r="B236" s="59" t="s">
        <v>490</v>
      </c>
      <c r="C236" s="63">
        <v>480060</v>
      </c>
      <c r="D236" s="43">
        <v>0</v>
      </c>
      <c r="E236" s="44">
        <f t="shared" si="7"/>
        <v>480060</v>
      </c>
    </row>
    <row r="237" spans="1:5" ht="61.5" customHeight="1" x14ac:dyDescent="0.25">
      <c r="A237" s="62" t="s">
        <v>380</v>
      </c>
      <c r="B237" s="59" t="s">
        <v>491</v>
      </c>
      <c r="C237" s="63">
        <v>480060</v>
      </c>
      <c r="D237" s="43">
        <v>0</v>
      </c>
      <c r="E237" s="44">
        <f t="shared" si="7"/>
        <v>480060</v>
      </c>
    </row>
    <row r="238" spans="1:5" ht="75.75" x14ac:dyDescent="0.25">
      <c r="A238" s="62" t="s">
        <v>699</v>
      </c>
      <c r="B238" s="59" t="s">
        <v>701</v>
      </c>
      <c r="C238" s="63">
        <v>480060</v>
      </c>
      <c r="D238" s="43">
        <v>0</v>
      </c>
      <c r="E238" s="44">
        <f t="shared" si="7"/>
        <v>480060</v>
      </c>
    </row>
    <row r="239" spans="1:5" ht="30.75" x14ac:dyDescent="0.25">
      <c r="A239" s="62" t="s">
        <v>492</v>
      </c>
      <c r="B239" s="59" t="s">
        <v>493</v>
      </c>
      <c r="C239" s="63">
        <v>2419140</v>
      </c>
      <c r="D239" s="43">
        <v>1070498</v>
      </c>
      <c r="E239" s="44">
        <f t="shared" si="7"/>
        <v>1348642</v>
      </c>
    </row>
    <row r="240" spans="1:5" ht="45.75" x14ac:dyDescent="0.25">
      <c r="A240" s="62" t="s">
        <v>271</v>
      </c>
      <c r="B240" s="59" t="s">
        <v>494</v>
      </c>
      <c r="C240" s="63">
        <v>2419140</v>
      </c>
      <c r="D240" s="43">
        <v>1070498</v>
      </c>
      <c r="E240" s="44">
        <f t="shared" si="7"/>
        <v>1348642</v>
      </c>
    </row>
    <row r="241" spans="1:5" ht="45.75" x14ac:dyDescent="0.25">
      <c r="A241" s="62" t="s">
        <v>273</v>
      </c>
      <c r="B241" s="59" t="s">
        <v>495</v>
      </c>
      <c r="C241" s="63">
        <v>2419140</v>
      </c>
      <c r="D241" s="43">
        <v>1070498</v>
      </c>
      <c r="E241" s="44">
        <f t="shared" si="7"/>
        <v>1348642</v>
      </c>
    </row>
    <row r="242" spans="1:5" ht="15.75" x14ac:dyDescent="0.25">
      <c r="A242" s="62" t="s">
        <v>275</v>
      </c>
      <c r="B242" s="59" t="s">
        <v>496</v>
      </c>
      <c r="C242" s="63">
        <v>2419140</v>
      </c>
      <c r="D242" s="43">
        <v>1070498</v>
      </c>
      <c r="E242" s="44">
        <f t="shared" si="7"/>
        <v>1348642</v>
      </c>
    </row>
    <row r="243" spans="1:5" ht="15.75" x14ac:dyDescent="0.25">
      <c r="A243" s="62" t="s">
        <v>497</v>
      </c>
      <c r="B243" s="59" t="s">
        <v>498</v>
      </c>
      <c r="C243" s="63">
        <v>168516327.94</v>
      </c>
      <c r="D243" s="43">
        <v>117001919.47</v>
      </c>
      <c r="E243" s="44">
        <f t="shared" si="7"/>
        <v>51514408.469999999</v>
      </c>
    </row>
    <row r="244" spans="1:5" ht="90.75" x14ac:dyDescent="0.25">
      <c r="A244" s="62" t="s">
        <v>254</v>
      </c>
      <c r="B244" s="59" t="s">
        <v>499</v>
      </c>
      <c r="C244" s="63">
        <v>6082651.9500000002</v>
      </c>
      <c r="D244" s="43">
        <v>5920089.6600000001</v>
      </c>
      <c r="E244" s="44">
        <f t="shared" si="7"/>
        <v>162562.29000000004</v>
      </c>
    </row>
    <row r="245" spans="1:5" ht="30.75" x14ac:dyDescent="0.25">
      <c r="A245" s="62" t="s">
        <v>353</v>
      </c>
      <c r="B245" s="59" t="s">
        <v>500</v>
      </c>
      <c r="C245" s="63">
        <v>6082651.9500000002</v>
      </c>
      <c r="D245" s="43">
        <v>5920089.6600000001</v>
      </c>
      <c r="E245" s="44">
        <f t="shared" si="7"/>
        <v>162562.29000000004</v>
      </c>
    </row>
    <row r="246" spans="1:5" ht="15.75" x14ac:dyDescent="0.25">
      <c r="A246" s="62" t="s">
        <v>355</v>
      </c>
      <c r="B246" s="59" t="s">
        <v>501</v>
      </c>
      <c r="C246" s="63">
        <v>4308182.49</v>
      </c>
      <c r="D246" s="43">
        <v>4274594.6399999997</v>
      </c>
      <c r="E246" s="44">
        <f t="shared" si="7"/>
        <v>33587.850000000559</v>
      </c>
    </row>
    <row r="247" spans="1:5" ht="30.75" x14ac:dyDescent="0.25">
      <c r="A247" s="62" t="s">
        <v>502</v>
      </c>
      <c r="B247" s="59" t="s">
        <v>503</v>
      </c>
      <c r="C247" s="63">
        <v>474567.3</v>
      </c>
      <c r="D247" s="43">
        <v>354567.3</v>
      </c>
      <c r="E247" s="44">
        <f t="shared" si="7"/>
        <v>120000</v>
      </c>
    </row>
    <row r="248" spans="1:5" ht="60.75" x14ac:dyDescent="0.25">
      <c r="A248" s="62" t="s">
        <v>359</v>
      </c>
      <c r="B248" s="59" t="s">
        <v>504</v>
      </c>
      <c r="C248" s="63">
        <v>1299902.1599999999</v>
      </c>
      <c r="D248" s="43">
        <v>1290927.72</v>
      </c>
      <c r="E248" s="44">
        <f t="shared" si="7"/>
        <v>8974.4399999999441</v>
      </c>
    </row>
    <row r="249" spans="1:5" ht="45.75" x14ac:dyDescent="0.25">
      <c r="A249" s="62" t="s">
        <v>271</v>
      </c>
      <c r="B249" s="59" t="s">
        <v>505</v>
      </c>
      <c r="C249" s="63">
        <v>3853419.89</v>
      </c>
      <c r="D249" s="43">
        <v>3206537.66</v>
      </c>
      <c r="E249" s="44">
        <f t="shared" si="7"/>
        <v>646882.23</v>
      </c>
    </row>
    <row r="250" spans="1:5" ht="45.75" x14ac:dyDescent="0.25">
      <c r="A250" s="62" t="s">
        <v>273</v>
      </c>
      <c r="B250" s="59" t="s">
        <v>506</v>
      </c>
      <c r="C250" s="63">
        <v>3853419.89</v>
      </c>
      <c r="D250" s="43">
        <v>3206537.66</v>
      </c>
      <c r="E250" s="44">
        <f t="shared" si="7"/>
        <v>646882.23</v>
      </c>
    </row>
    <row r="251" spans="1:5" ht="15.75" x14ac:dyDescent="0.25">
      <c r="A251" s="62" t="s">
        <v>275</v>
      </c>
      <c r="B251" s="59" t="s">
        <v>507</v>
      </c>
      <c r="C251" s="63">
        <v>3853419.89</v>
      </c>
      <c r="D251" s="43">
        <v>3206537.66</v>
      </c>
      <c r="E251" s="44">
        <f t="shared" si="7"/>
        <v>646882.23</v>
      </c>
    </row>
    <row r="252" spans="1:5" ht="45.75" x14ac:dyDescent="0.25">
      <c r="A252" s="62" t="s">
        <v>428</v>
      </c>
      <c r="B252" s="59" t="s">
        <v>508</v>
      </c>
      <c r="C252" s="63">
        <v>158580256.09999999</v>
      </c>
      <c r="D252" s="43">
        <v>107875292.15000001</v>
      </c>
      <c r="E252" s="44">
        <f t="shared" si="7"/>
        <v>50704963.949999988</v>
      </c>
    </row>
    <row r="253" spans="1:5" ht="15.75" x14ac:dyDescent="0.25">
      <c r="A253" s="62" t="s">
        <v>481</v>
      </c>
      <c r="B253" s="59" t="s">
        <v>509</v>
      </c>
      <c r="C253" s="63">
        <v>158580256.09999999</v>
      </c>
      <c r="D253" s="43">
        <v>107875292.15000001</v>
      </c>
      <c r="E253" s="44">
        <f t="shared" si="7"/>
        <v>50704963.949999988</v>
      </c>
    </row>
    <row r="254" spans="1:5" ht="75.75" x14ac:dyDescent="0.25">
      <c r="A254" s="62" t="s">
        <v>483</v>
      </c>
      <c r="B254" s="59" t="s">
        <v>510</v>
      </c>
      <c r="C254" s="63">
        <v>78879527.239999995</v>
      </c>
      <c r="D254" s="43">
        <v>53065278.009999998</v>
      </c>
      <c r="E254" s="44">
        <f t="shared" si="7"/>
        <v>25814249.229999997</v>
      </c>
    </row>
    <row r="255" spans="1:5" ht="30.75" x14ac:dyDescent="0.25">
      <c r="A255" s="62" t="s">
        <v>485</v>
      </c>
      <c r="B255" s="59" t="s">
        <v>793</v>
      </c>
      <c r="C255" s="63">
        <v>79700728.859999999</v>
      </c>
      <c r="D255" s="43">
        <v>54810014.140000001</v>
      </c>
      <c r="E255" s="44">
        <f t="shared" si="7"/>
        <v>24890714.719999999</v>
      </c>
    </row>
    <row r="256" spans="1:5" ht="15.75" x14ac:dyDescent="0.25">
      <c r="A256" s="62" t="s">
        <v>511</v>
      </c>
      <c r="B256" s="59" t="s">
        <v>512</v>
      </c>
      <c r="C256" s="63">
        <v>250760540.30000001</v>
      </c>
      <c r="D256" s="43">
        <v>153011967.50999999</v>
      </c>
      <c r="E256" s="44">
        <f t="shared" si="7"/>
        <v>97748572.790000021</v>
      </c>
    </row>
    <row r="257" spans="1:5" ht="90.75" x14ac:dyDescent="0.25">
      <c r="A257" s="62" t="s">
        <v>254</v>
      </c>
      <c r="B257" s="59" t="s">
        <v>513</v>
      </c>
      <c r="C257" s="63">
        <v>209879637.28999999</v>
      </c>
      <c r="D257" s="43">
        <v>131859592.56</v>
      </c>
      <c r="E257" s="44">
        <f t="shared" si="7"/>
        <v>78020044.729999989</v>
      </c>
    </row>
    <row r="258" spans="1:5" ht="30.75" x14ac:dyDescent="0.25">
      <c r="A258" s="62" t="s">
        <v>353</v>
      </c>
      <c r="B258" s="59" t="s">
        <v>514</v>
      </c>
      <c r="C258" s="63">
        <v>202923437.28999999</v>
      </c>
      <c r="D258" s="43">
        <v>127069418.58</v>
      </c>
      <c r="E258" s="44">
        <f t="shared" si="7"/>
        <v>75854018.709999993</v>
      </c>
    </row>
    <row r="259" spans="1:5" ht="15.75" x14ac:dyDescent="0.25">
      <c r="A259" s="62" t="s">
        <v>355</v>
      </c>
      <c r="B259" s="59" t="s">
        <v>515</v>
      </c>
      <c r="C259" s="63">
        <v>154430742</v>
      </c>
      <c r="D259" s="43">
        <v>98107500.010000005</v>
      </c>
      <c r="E259" s="44">
        <f t="shared" si="7"/>
        <v>56323241.989999995</v>
      </c>
    </row>
    <row r="260" spans="1:5" ht="30.75" x14ac:dyDescent="0.25">
      <c r="A260" s="62" t="s">
        <v>357</v>
      </c>
      <c r="B260" s="59" t="s">
        <v>516</v>
      </c>
      <c r="C260" s="63">
        <v>1757085</v>
      </c>
      <c r="D260" s="43">
        <v>850982.09</v>
      </c>
      <c r="E260" s="44">
        <f t="shared" si="7"/>
        <v>906102.91</v>
      </c>
    </row>
    <row r="261" spans="1:5" ht="60.75" x14ac:dyDescent="0.25">
      <c r="A261" s="62" t="s">
        <v>359</v>
      </c>
      <c r="B261" s="59" t="s">
        <v>517</v>
      </c>
      <c r="C261" s="63">
        <v>46735610.289999999</v>
      </c>
      <c r="D261" s="43">
        <v>28110936.48</v>
      </c>
      <c r="E261" s="44">
        <f t="shared" si="7"/>
        <v>18624673.809999999</v>
      </c>
    </row>
    <row r="262" spans="1:5" ht="30.75" x14ac:dyDescent="0.25">
      <c r="A262" s="62" t="s">
        <v>256</v>
      </c>
      <c r="B262" s="59" t="s">
        <v>518</v>
      </c>
      <c r="C262" s="63">
        <v>6956200</v>
      </c>
      <c r="D262" s="43">
        <v>4790173.9800000004</v>
      </c>
      <c r="E262" s="44">
        <f t="shared" si="7"/>
        <v>2166026.0199999996</v>
      </c>
    </row>
    <row r="263" spans="1:5" ht="30.75" x14ac:dyDescent="0.25">
      <c r="A263" s="62" t="s">
        <v>258</v>
      </c>
      <c r="B263" s="59" t="s">
        <v>519</v>
      </c>
      <c r="C263" s="63">
        <v>5008300</v>
      </c>
      <c r="D263" s="43">
        <v>3617784.91</v>
      </c>
      <c r="E263" s="44">
        <f t="shared" si="7"/>
        <v>1390515.0899999999</v>
      </c>
    </row>
    <row r="264" spans="1:5" ht="45.75" x14ac:dyDescent="0.25">
      <c r="A264" s="62" t="s">
        <v>260</v>
      </c>
      <c r="B264" s="59" t="s">
        <v>520</v>
      </c>
      <c r="C264" s="63">
        <v>435400</v>
      </c>
      <c r="D264" s="43">
        <v>127550.39999999999</v>
      </c>
      <c r="E264" s="44">
        <f t="shared" si="7"/>
        <v>307849.59999999998</v>
      </c>
    </row>
    <row r="265" spans="1:5" ht="60.75" x14ac:dyDescent="0.25">
      <c r="A265" s="62" t="s">
        <v>262</v>
      </c>
      <c r="B265" s="59" t="s">
        <v>521</v>
      </c>
      <c r="C265" s="63">
        <v>1512500</v>
      </c>
      <c r="D265" s="43">
        <v>1044838.67</v>
      </c>
      <c r="E265" s="44">
        <f t="shared" si="7"/>
        <v>467661.32999999996</v>
      </c>
    </row>
    <row r="266" spans="1:5" ht="45.75" x14ac:dyDescent="0.25">
      <c r="A266" s="62" t="s">
        <v>271</v>
      </c>
      <c r="B266" s="59" t="s">
        <v>522</v>
      </c>
      <c r="C266" s="63">
        <v>40327403.009999998</v>
      </c>
      <c r="D266" s="43">
        <v>20909447.800000001</v>
      </c>
      <c r="E266" s="44">
        <f t="shared" si="7"/>
        <v>19417955.209999997</v>
      </c>
    </row>
    <row r="267" spans="1:5" ht="45.75" x14ac:dyDescent="0.25">
      <c r="A267" s="62" t="s">
        <v>273</v>
      </c>
      <c r="B267" s="59" t="s">
        <v>523</v>
      </c>
      <c r="C267" s="63">
        <v>40327403.009999998</v>
      </c>
      <c r="D267" s="43">
        <v>20909447.800000001</v>
      </c>
      <c r="E267" s="44">
        <f t="shared" si="7"/>
        <v>19417955.209999997</v>
      </c>
    </row>
    <row r="268" spans="1:5" ht="45.75" x14ac:dyDescent="0.25">
      <c r="A268" s="62" t="s">
        <v>688</v>
      </c>
      <c r="B268" s="59" t="s">
        <v>702</v>
      </c>
      <c r="C268" s="63">
        <v>15472635.470000001</v>
      </c>
      <c r="D268" s="43">
        <v>3631371.01</v>
      </c>
      <c r="E268" s="44">
        <f t="shared" si="7"/>
        <v>11841264.460000001</v>
      </c>
    </row>
    <row r="269" spans="1:5" ht="15.75" x14ac:dyDescent="0.25">
      <c r="A269" s="62" t="s">
        <v>275</v>
      </c>
      <c r="B269" s="59" t="s">
        <v>524</v>
      </c>
      <c r="C269" s="63">
        <v>16234367.539999999</v>
      </c>
      <c r="D269" s="43">
        <v>12385997.539999999</v>
      </c>
      <c r="E269" s="44">
        <f t="shared" si="7"/>
        <v>3848370</v>
      </c>
    </row>
    <row r="270" spans="1:5" ht="15.75" x14ac:dyDescent="0.25">
      <c r="A270" s="62" t="s">
        <v>293</v>
      </c>
      <c r="B270" s="59" t="s">
        <v>525</v>
      </c>
      <c r="C270" s="63">
        <v>8620400</v>
      </c>
      <c r="D270" s="43">
        <v>4892079.25</v>
      </c>
      <c r="E270" s="44">
        <f t="shared" si="7"/>
        <v>3728320.75</v>
      </c>
    </row>
    <row r="271" spans="1:5" ht="45.75" x14ac:dyDescent="0.25">
      <c r="A271" s="62" t="s">
        <v>428</v>
      </c>
      <c r="B271" s="59" t="s">
        <v>703</v>
      </c>
      <c r="C271" s="63">
        <v>367600</v>
      </c>
      <c r="D271" s="43">
        <v>108878.61</v>
      </c>
      <c r="E271" s="44">
        <f t="shared" si="7"/>
        <v>258721.39</v>
      </c>
    </row>
    <row r="272" spans="1:5" ht="15.75" x14ac:dyDescent="0.25">
      <c r="A272" s="62" t="s">
        <v>481</v>
      </c>
      <c r="B272" s="59" t="s">
        <v>704</v>
      </c>
      <c r="C272" s="63">
        <v>367600</v>
      </c>
      <c r="D272" s="43">
        <v>108878.61</v>
      </c>
      <c r="E272" s="44">
        <f t="shared" si="7"/>
        <v>258721.39</v>
      </c>
    </row>
    <row r="273" spans="1:5" ht="75.75" x14ac:dyDescent="0.25">
      <c r="A273" s="62" t="s">
        <v>483</v>
      </c>
      <c r="B273" s="59" t="s">
        <v>893</v>
      </c>
      <c r="C273" s="63">
        <v>367600</v>
      </c>
      <c r="D273" s="43">
        <v>108878.61</v>
      </c>
      <c r="E273" s="44">
        <f t="shared" si="7"/>
        <v>258721.39</v>
      </c>
    </row>
    <row r="274" spans="1:5" ht="15.75" x14ac:dyDescent="0.25">
      <c r="A274" s="62" t="s">
        <v>277</v>
      </c>
      <c r="B274" s="59" t="s">
        <v>526</v>
      </c>
      <c r="C274" s="63">
        <v>185900</v>
      </c>
      <c r="D274" s="43">
        <v>134048.54</v>
      </c>
      <c r="E274" s="44">
        <f t="shared" ref="E274:E332" si="8">C274-D274</f>
        <v>51851.459999999992</v>
      </c>
    </row>
    <row r="275" spans="1:5" ht="15.75" x14ac:dyDescent="0.25">
      <c r="A275" s="62" t="s">
        <v>279</v>
      </c>
      <c r="B275" s="59" t="s">
        <v>527</v>
      </c>
      <c r="C275" s="63">
        <v>185900</v>
      </c>
      <c r="D275" s="43">
        <v>134048.54</v>
      </c>
      <c r="E275" s="44">
        <f t="shared" si="8"/>
        <v>51851.459999999992</v>
      </c>
    </row>
    <row r="276" spans="1:5" ht="30.75" x14ac:dyDescent="0.25">
      <c r="A276" s="62" t="s">
        <v>303</v>
      </c>
      <c r="B276" s="59" t="s">
        <v>705</v>
      </c>
      <c r="C276" s="63">
        <v>122300</v>
      </c>
      <c r="D276" s="43">
        <v>91980.66</v>
      </c>
      <c r="E276" s="44">
        <f t="shared" si="8"/>
        <v>30319.339999999997</v>
      </c>
    </row>
    <row r="277" spans="1:5" ht="15.75" x14ac:dyDescent="0.25">
      <c r="A277" s="62" t="s">
        <v>281</v>
      </c>
      <c r="B277" s="59" t="s">
        <v>528</v>
      </c>
      <c r="C277" s="63">
        <v>61508.12</v>
      </c>
      <c r="D277" s="43">
        <v>39976</v>
      </c>
      <c r="E277" s="44">
        <f t="shared" si="8"/>
        <v>21532.120000000003</v>
      </c>
    </row>
    <row r="278" spans="1:5" ht="15.75" x14ac:dyDescent="0.25">
      <c r="A278" s="62" t="s">
        <v>283</v>
      </c>
      <c r="B278" s="59" t="s">
        <v>894</v>
      </c>
      <c r="C278" s="63">
        <v>2091.88</v>
      </c>
      <c r="D278" s="43">
        <v>2091.88</v>
      </c>
      <c r="E278" s="44">
        <f t="shared" si="8"/>
        <v>0</v>
      </c>
    </row>
    <row r="279" spans="1:5" ht="15.75" x14ac:dyDescent="0.25">
      <c r="A279" s="62" t="s">
        <v>529</v>
      </c>
      <c r="B279" s="59" t="s">
        <v>530</v>
      </c>
      <c r="C279" s="63">
        <v>280509703.92000002</v>
      </c>
      <c r="D279" s="43">
        <v>177762991.91</v>
      </c>
      <c r="E279" s="44">
        <f t="shared" si="8"/>
        <v>102746712.01000002</v>
      </c>
    </row>
    <row r="280" spans="1:5" ht="15.75" x14ac:dyDescent="0.25">
      <c r="A280" s="62" t="s">
        <v>531</v>
      </c>
      <c r="B280" s="59" t="s">
        <v>532</v>
      </c>
      <c r="C280" s="63">
        <v>166543804.78999999</v>
      </c>
      <c r="D280" s="43">
        <v>107526341.45999999</v>
      </c>
      <c r="E280" s="44">
        <f t="shared" si="8"/>
        <v>59017463.329999998</v>
      </c>
    </row>
    <row r="281" spans="1:5" ht="90.75" x14ac:dyDescent="0.25">
      <c r="A281" s="62" t="s">
        <v>254</v>
      </c>
      <c r="B281" s="59" t="s">
        <v>533</v>
      </c>
      <c r="C281" s="63">
        <v>33616952.600000001</v>
      </c>
      <c r="D281" s="43">
        <v>20377920.010000002</v>
      </c>
      <c r="E281" s="44">
        <f t="shared" si="8"/>
        <v>13239032.59</v>
      </c>
    </row>
    <row r="282" spans="1:5" ht="30.75" x14ac:dyDescent="0.25">
      <c r="A282" s="62" t="s">
        <v>353</v>
      </c>
      <c r="B282" s="59" t="s">
        <v>534</v>
      </c>
      <c r="C282" s="63">
        <v>33616952.600000001</v>
      </c>
      <c r="D282" s="43">
        <v>20377920.010000002</v>
      </c>
      <c r="E282" s="44">
        <f t="shared" si="8"/>
        <v>13239032.59</v>
      </c>
    </row>
    <row r="283" spans="1:5" ht="15.75" x14ac:dyDescent="0.25">
      <c r="A283" s="62" t="s">
        <v>355</v>
      </c>
      <c r="B283" s="59" t="s">
        <v>535</v>
      </c>
      <c r="C283" s="63">
        <v>25327790</v>
      </c>
      <c r="D283" s="43">
        <v>15804242.85</v>
      </c>
      <c r="E283" s="44">
        <f t="shared" si="8"/>
        <v>9523547.1500000004</v>
      </c>
    </row>
    <row r="284" spans="1:5" ht="30.75" x14ac:dyDescent="0.25">
      <c r="A284" s="62" t="s">
        <v>357</v>
      </c>
      <c r="B284" s="59" t="s">
        <v>536</v>
      </c>
      <c r="C284" s="63">
        <v>640169.6</v>
      </c>
      <c r="D284" s="43">
        <v>112602.4</v>
      </c>
      <c r="E284" s="44">
        <f t="shared" si="8"/>
        <v>527567.19999999995</v>
      </c>
    </row>
    <row r="285" spans="1:5" ht="60.75" x14ac:dyDescent="0.25">
      <c r="A285" s="62" t="s">
        <v>359</v>
      </c>
      <c r="B285" s="59" t="s">
        <v>537</v>
      </c>
      <c r="C285" s="63">
        <v>7648993</v>
      </c>
      <c r="D285" s="43">
        <v>4461074.76</v>
      </c>
      <c r="E285" s="44">
        <f t="shared" si="8"/>
        <v>3187918.24</v>
      </c>
    </row>
    <row r="286" spans="1:5" ht="45.75" x14ac:dyDescent="0.25">
      <c r="A286" s="62" t="s">
        <v>271</v>
      </c>
      <c r="B286" s="59" t="s">
        <v>538</v>
      </c>
      <c r="C286" s="63">
        <v>10142194.07</v>
      </c>
      <c r="D286" s="43">
        <v>6936154.5800000001</v>
      </c>
      <c r="E286" s="44">
        <f t="shared" si="8"/>
        <v>3206039.49</v>
      </c>
    </row>
    <row r="287" spans="1:5" ht="45.75" x14ac:dyDescent="0.25">
      <c r="A287" s="62" t="s">
        <v>273</v>
      </c>
      <c r="B287" s="59" t="s">
        <v>539</v>
      </c>
      <c r="C287" s="63">
        <v>10142194.07</v>
      </c>
      <c r="D287" s="43">
        <v>6936154.5800000001</v>
      </c>
      <c r="E287" s="44">
        <f t="shared" si="8"/>
        <v>3206039.49</v>
      </c>
    </row>
    <row r="288" spans="1:5" ht="15.75" x14ac:dyDescent="0.25">
      <c r="A288" s="62" t="s">
        <v>275</v>
      </c>
      <c r="B288" s="59" t="s">
        <v>540</v>
      </c>
      <c r="C288" s="63">
        <v>7451205.8399999999</v>
      </c>
      <c r="D288" s="43">
        <v>5538360.0300000003</v>
      </c>
      <c r="E288" s="44">
        <f t="shared" si="8"/>
        <v>1912845.8099999996</v>
      </c>
    </row>
    <row r="289" spans="1:5" ht="15.75" x14ac:dyDescent="0.25">
      <c r="A289" s="62" t="s">
        <v>293</v>
      </c>
      <c r="B289" s="59" t="s">
        <v>541</v>
      </c>
      <c r="C289" s="63">
        <v>2690988.23</v>
      </c>
      <c r="D289" s="43">
        <v>1397794.55</v>
      </c>
      <c r="E289" s="44">
        <f t="shared" si="8"/>
        <v>1293193.68</v>
      </c>
    </row>
    <row r="290" spans="1:5" ht="15.75" x14ac:dyDescent="0.25">
      <c r="A290" s="62" t="s">
        <v>298</v>
      </c>
      <c r="B290" s="59" t="s">
        <v>542</v>
      </c>
      <c r="C290" s="63">
        <v>9783800</v>
      </c>
      <c r="D290" s="43">
        <v>6491000</v>
      </c>
      <c r="E290" s="44">
        <f t="shared" si="8"/>
        <v>3292800</v>
      </c>
    </row>
    <row r="291" spans="1:5" ht="15.75" x14ac:dyDescent="0.25">
      <c r="A291" s="62" t="s">
        <v>221</v>
      </c>
      <c r="B291" s="59" t="s">
        <v>543</v>
      </c>
      <c r="C291" s="63">
        <v>9783800</v>
      </c>
      <c r="D291" s="43">
        <v>6491000</v>
      </c>
      <c r="E291" s="44">
        <f t="shared" si="8"/>
        <v>3292800</v>
      </c>
    </row>
    <row r="292" spans="1:5" ht="45.75" x14ac:dyDescent="0.25">
      <c r="A292" s="62" t="s">
        <v>428</v>
      </c>
      <c r="B292" s="59" t="s">
        <v>544</v>
      </c>
      <c r="C292" s="63">
        <v>112978225.87</v>
      </c>
      <c r="D292" s="43">
        <v>73713465.019999996</v>
      </c>
      <c r="E292" s="44">
        <f t="shared" si="8"/>
        <v>39264760.850000009</v>
      </c>
    </row>
    <row r="293" spans="1:5" ht="15.75" x14ac:dyDescent="0.25">
      <c r="A293" s="62" t="s">
        <v>481</v>
      </c>
      <c r="B293" s="59" t="s">
        <v>545</v>
      </c>
      <c r="C293" s="63">
        <v>112978225.87</v>
      </c>
      <c r="D293" s="43">
        <v>73713465.019999996</v>
      </c>
      <c r="E293" s="44">
        <f t="shared" si="8"/>
        <v>39264760.850000009</v>
      </c>
    </row>
    <row r="294" spans="1:5" ht="75.75" x14ac:dyDescent="0.25">
      <c r="A294" s="62" t="s">
        <v>483</v>
      </c>
      <c r="B294" s="59" t="s">
        <v>546</v>
      </c>
      <c r="C294" s="63">
        <v>109987554.87</v>
      </c>
      <c r="D294" s="43">
        <v>72401875.219999999</v>
      </c>
      <c r="E294" s="44">
        <f t="shared" si="8"/>
        <v>37585679.650000006</v>
      </c>
    </row>
    <row r="295" spans="1:5" ht="30.75" x14ac:dyDescent="0.25">
      <c r="A295" s="62" t="s">
        <v>485</v>
      </c>
      <c r="B295" s="59" t="s">
        <v>547</v>
      </c>
      <c r="C295" s="63">
        <v>2990671</v>
      </c>
      <c r="D295" s="43">
        <v>1311589.8</v>
      </c>
      <c r="E295" s="44">
        <f t="shared" si="8"/>
        <v>1679081.2</v>
      </c>
    </row>
    <row r="296" spans="1:5" ht="15.75" x14ac:dyDescent="0.25">
      <c r="A296" s="62" t="s">
        <v>277</v>
      </c>
      <c r="B296" s="59" t="s">
        <v>548</v>
      </c>
      <c r="C296" s="63">
        <v>22632.25</v>
      </c>
      <c r="D296" s="43">
        <v>7801.85</v>
      </c>
      <c r="E296" s="44">
        <f t="shared" si="8"/>
        <v>14830.4</v>
      </c>
    </row>
    <row r="297" spans="1:5" ht="15.75" x14ac:dyDescent="0.25">
      <c r="A297" s="62" t="s">
        <v>279</v>
      </c>
      <c r="B297" s="59" t="s">
        <v>549</v>
      </c>
      <c r="C297" s="63">
        <v>22632.25</v>
      </c>
      <c r="D297" s="43">
        <v>7801.85</v>
      </c>
      <c r="E297" s="44">
        <f t="shared" si="8"/>
        <v>14830.4</v>
      </c>
    </row>
    <row r="298" spans="1:5" ht="30.75" x14ac:dyDescent="0.25">
      <c r="A298" s="62" t="s">
        <v>303</v>
      </c>
      <c r="B298" s="59" t="s">
        <v>706</v>
      </c>
      <c r="C298" s="63">
        <v>22583.4</v>
      </c>
      <c r="D298" s="43">
        <v>7753</v>
      </c>
      <c r="E298" s="44">
        <f t="shared" si="8"/>
        <v>14830.400000000001</v>
      </c>
    </row>
    <row r="299" spans="1:5" ht="15.75" x14ac:dyDescent="0.25">
      <c r="A299" s="62" t="s">
        <v>283</v>
      </c>
      <c r="B299" s="59" t="s">
        <v>843</v>
      </c>
      <c r="C299" s="63">
        <v>48.85</v>
      </c>
      <c r="D299" s="43">
        <v>48.85</v>
      </c>
      <c r="E299" s="44">
        <f t="shared" si="8"/>
        <v>0</v>
      </c>
    </row>
    <row r="300" spans="1:5" ht="30.75" x14ac:dyDescent="0.25">
      <c r="A300" s="62" t="s">
        <v>550</v>
      </c>
      <c r="B300" s="59" t="s">
        <v>551</v>
      </c>
      <c r="C300" s="63">
        <v>113965899.13</v>
      </c>
      <c r="D300" s="43">
        <v>70236650.450000003</v>
      </c>
      <c r="E300" s="44">
        <f t="shared" si="8"/>
        <v>43729248.679999992</v>
      </c>
    </row>
    <row r="301" spans="1:5" ht="90.75" x14ac:dyDescent="0.25">
      <c r="A301" s="62" t="s">
        <v>254</v>
      </c>
      <c r="B301" s="59" t="s">
        <v>552</v>
      </c>
      <c r="C301" s="63">
        <v>103787600</v>
      </c>
      <c r="D301" s="43">
        <v>65296689.649999999</v>
      </c>
      <c r="E301" s="44">
        <f t="shared" si="8"/>
        <v>38490910.350000001</v>
      </c>
    </row>
    <row r="302" spans="1:5" ht="30.75" x14ac:dyDescent="0.25">
      <c r="A302" s="62" t="s">
        <v>353</v>
      </c>
      <c r="B302" s="59" t="s">
        <v>553</v>
      </c>
      <c r="C302" s="63">
        <v>94659300</v>
      </c>
      <c r="D302" s="43">
        <v>59406553.009999998</v>
      </c>
      <c r="E302" s="44">
        <f t="shared" si="8"/>
        <v>35252746.990000002</v>
      </c>
    </row>
    <row r="303" spans="1:5" ht="15.75" x14ac:dyDescent="0.25">
      <c r="A303" s="62" t="s">
        <v>355</v>
      </c>
      <c r="B303" s="59" t="s">
        <v>554</v>
      </c>
      <c r="C303" s="63">
        <v>71576000</v>
      </c>
      <c r="D303" s="43">
        <v>46002354.990000002</v>
      </c>
      <c r="E303" s="44">
        <f t="shared" si="8"/>
        <v>25573645.009999998</v>
      </c>
    </row>
    <row r="304" spans="1:5" ht="30.75" x14ac:dyDescent="0.25">
      <c r="A304" s="62" t="s">
        <v>357</v>
      </c>
      <c r="B304" s="59" t="s">
        <v>555</v>
      </c>
      <c r="C304" s="63">
        <v>1467300</v>
      </c>
      <c r="D304" s="43">
        <v>387020.3</v>
      </c>
      <c r="E304" s="44">
        <f t="shared" si="8"/>
        <v>1080279.7</v>
      </c>
    </row>
    <row r="305" spans="1:5" ht="60.75" x14ac:dyDescent="0.25">
      <c r="A305" s="62" t="s">
        <v>359</v>
      </c>
      <c r="B305" s="59" t="s">
        <v>556</v>
      </c>
      <c r="C305" s="63">
        <v>21616000</v>
      </c>
      <c r="D305" s="43">
        <v>13017177.720000001</v>
      </c>
      <c r="E305" s="44">
        <f t="shared" si="8"/>
        <v>8598822.2799999993</v>
      </c>
    </row>
    <row r="306" spans="1:5" ht="30.75" x14ac:dyDescent="0.25">
      <c r="A306" s="62" t="s">
        <v>256</v>
      </c>
      <c r="B306" s="59" t="s">
        <v>557</v>
      </c>
      <c r="C306" s="63">
        <v>9128300</v>
      </c>
      <c r="D306" s="43">
        <v>5890136.6399999997</v>
      </c>
      <c r="E306" s="44">
        <f t="shared" si="8"/>
        <v>3238163.3600000003</v>
      </c>
    </row>
    <row r="307" spans="1:5" ht="30.75" x14ac:dyDescent="0.25">
      <c r="A307" s="62" t="s">
        <v>258</v>
      </c>
      <c r="B307" s="59" t="s">
        <v>558</v>
      </c>
      <c r="C307" s="63">
        <v>6792300</v>
      </c>
      <c r="D307" s="43">
        <v>4524599.25</v>
      </c>
      <c r="E307" s="44">
        <f t="shared" si="8"/>
        <v>2267700.75</v>
      </c>
    </row>
    <row r="308" spans="1:5" ht="45.75" x14ac:dyDescent="0.25">
      <c r="A308" s="62" t="s">
        <v>260</v>
      </c>
      <c r="B308" s="59" t="s">
        <v>559</v>
      </c>
      <c r="C308" s="63">
        <v>284800</v>
      </c>
      <c r="D308" s="43">
        <v>63000</v>
      </c>
      <c r="E308" s="44">
        <f t="shared" si="8"/>
        <v>221800</v>
      </c>
    </row>
    <row r="309" spans="1:5" ht="60.75" x14ac:dyDescent="0.25">
      <c r="A309" s="62" t="s">
        <v>262</v>
      </c>
      <c r="B309" s="59" t="s">
        <v>560</v>
      </c>
      <c r="C309" s="63">
        <v>2051200</v>
      </c>
      <c r="D309" s="43">
        <v>1302537.3899999999</v>
      </c>
      <c r="E309" s="44">
        <f t="shared" si="8"/>
        <v>748662.6100000001</v>
      </c>
    </row>
    <row r="310" spans="1:5" ht="45.75" x14ac:dyDescent="0.25">
      <c r="A310" s="62" t="s">
        <v>271</v>
      </c>
      <c r="B310" s="59" t="s">
        <v>561</v>
      </c>
      <c r="C310" s="63">
        <v>10151999.130000001</v>
      </c>
      <c r="D310" s="43">
        <v>4932151.4000000004</v>
      </c>
      <c r="E310" s="44">
        <f t="shared" si="8"/>
        <v>5219847.7300000004</v>
      </c>
    </row>
    <row r="311" spans="1:5" ht="45.75" x14ac:dyDescent="0.25">
      <c r="A311" s="62" t="s">
        <v>273</v>
      </c>
      <c r="B311" s="59" t="s">
        <v>562</v>
      </c>
      <c r="C311" s="63">
        <v>10151999.130000001</v>
      </c>
      <c r="D311" s="43">
        <v>4932151.4000000004</v>
      </c>
      <c r="E311" s="44">
        <f t="shared" si="8"/>
        <v>5219847.7300000004</v>
      </c>
    </row>
    <row r="312" spans="1:5" ht="15.75" x14ac:dyDescent="0.25">
      <c r="A312" s="62" t="s">
        <v>275</v>
      </c>
      <c r="B312" s="59" t="s">
        <v>563</v>
      </c>
      <c r="C312" s="63">
        <v>8892599.1300000008</v>
      </c>
      <c r="D312" s="43">
        <v>4313404.4400000004</v>
      </c>
      <c r="E312" s="44">
        <f t="shared" si="8"/>
        <v>4579194.6900000004</v>
      </c>
    </row>
    <row r="313" spans="1:5" ht="15.75" x14ac:dyDescent="0.25">
      <c r="A313" s="62" t="s">
        <v>293</v>
      </c>
      <c r="B313" s="59" t="s">
        <v>564</v>
      </c>
      <c r="C313" s="63">
        <v>1259400</v>
      </c>
      <c r="D313" s="43">
        <v>618746.96</v>
      </c>
      <c r="E313" s="44">
        <f t="shared" si="8"/>
        <v>640653.04</v>
      </c>
    </row>
    <row r="314" spans="1:5" ht="15.75" x14ac:dyDescent="0.25">
      <c r="A314" s="62" t="s">
        <v>277</v>
      </c>
      <c r="B314" s="59" t="s">
        <v>565</v>
      </c>
      <c r="C314" s="63">
        <v>26300</v>
      </c>
      <c r="D314" s="43">
        <v>7809.4</v>
      </c>
      <c r="E314" s="44">
        <f t="shared" si="8"/>
        <v>18490.599999999999</v>
      </c>
    </row>
    <row r="315" spans="1:5" ht="15.75" x14ac:dyDescent="0.25">
      <c r="A315" s="62" t="s">
        <v>279</v>
      </c>
      <c r="B315" s="59" t="s">
        <v>566</v>
      </c>
      <c r="C315" s="63">
        <v>26300</v>
      </c>
      <c r="D315" s="43">
        <v>7809.4</v>
      </c>
      <c r="E315" s="44">
        <f t="shared" si="8"/>
        <v>18490.599999999999</v>
      </c>
    </row>
    <row r="316" spans="1:5" ht="30.75" x14ac:dyDescent="0.25">
      <c r="A316" s="62" t="s">
        <v>303</v>
      </c>
      <c r="B316" s="59" t="s">
        <v>567</v>
      </c>
      <c r="C316" s="63">
        <v>19722.599999999999</v>
      </c>
      <c r="D316" s="43">
        <v>4390</v>
      </c>
      <c r="E316" s="44">
        <f t="shared" si="8"/>
        <v>15332.599999999999</v>
      </c>
    </row>
    <row r="317" spans="1:5" ht="15.75" x14ac:dyDescent="0.25">
      <c r="A317" s="62" t="s">
        <v>281</v>
      </c>
      <c r="B317" s="59" t="s">
        <v>568</v>
      </c>
      <c r="C317" s="63">
        <v>6300</v>
      </c>
      <c r="D317" s="43">
        <v>3142</v>
      </c>
      <c r="E317" s="44">
        <f t="shared" si="8"/>
        <v>3158</v>
      </c>
    </row>
    <row r="318" spans="1:5" ht="15.75" x14ac:dyDescent="0.25">
      <c r="A318" s="62" t="s">
        <v>283</v>
      </c>
      <c r="B318" s="59" t="s">
        <v>844</v>
      </c>
      <c r="C318" s="63">
        <v>277.39999999999998</v>
      </c>
      <c r="D318" s="43">
        <v>277.39999999999998</v>
      </c>
      <c r="E318" s="44">
        <f t="shared" si="8"/>
        <v>0</v>
      </c>
    </row>
    <row r="319" spans="1:5" ht="15.75" x14ac:dyDescent="0.25">
      <c r="A319" s="62" t="s">
        <v>569</v>
      </c>
      <c r="B319" s="59" t="s">
        <v>570</v>
      </c>
      <c r="C319" s="63">
        <v>499606.2</v>
      </c>
      <c r="D319" s="43">
        <v>346781.86</v>
      </c>
      <c r="E319" s="44">
        <f t="shared" si="8"/>
        <v>152824.34000000003</v>
      </c>
    </row>
    <row r="320" spans="1:5" ht="15.75" x14ac:dyDescent="0.25">
      <c r="A320" s="62" t="s">
        <v>571</v>
      </c>
      <c r="B320" s="59" t="s">
        <v>572</v>
      </c>
      <c r="C320" s="63">
        <v>499606.2</v>
      </c>
      <c r="D320" s="43">
        <v>346781.86</v>
      </c>
      <c r="E320" s="44">
        <f t="shared" si="8"/>
        <v>152824.34000000003</v>
      </c>
    </row>
    <row r="321" spans="1:5" ht="45.75" x14ac:dyDescent="0.25">
      <c r="A321" s="62" t="s">
        <v>271</v>
      </c>
      <c r="B321" s="59" t="s">
        <v>573</v>
      </c>
      <c r="C321" s="63">
        <v>499606.2</v>
      </c>
      <c r="D321" s="43">
        <v>346781.86</v>
      </c>
      <c r="E321" s="44">
        <f t="shared" si="8"/>
        <v>152824.34000000003</v>
      </c>
    </row>
    <row r="322" spans="1:5" ht="45.75" x14ac:dyDescent="0.25">
      <c r="A322" s="62" t="s">
        <v>273</v>
      </c>
      <c r="B322" s="59" t="s">
        <v>574</v>
      </c>
      <c r="C322" s="63">
        <v>499606.2</v>
      </c>
      <c r="D322" s="43">
        <v>346781.86</v>
      </c>
      <c r="E322" s="44">
        <f t="shared" si="8"/>
        <v>152824.34000000003</v>
      </c>
    </row>
    <row r="323" spans="1:5" ht="15.75" x14ac:dyDescent="0.25">
      <c r="A323" s="62" t="s">
        <v>275</v>
      </c>
      <c r="B323" s="59" t="s">
        <v>575</v>
      </c>
      <c r="C323" s="63">
        <v>499606.2</v>
      </c>
      <c r="D323" s="43">
        <v>346781.86</v>
      </c>
      <c r="E323" s="44">
        <f t="shared" si="8"/>
        <v>152824.34000000003</v>
      </c>
    </row>
    <row r="324" spans="1:5" ht="15.75" x14ac:dyDescent="0.25">
      <c r="A324" s="62" t="s">
        <v>576</v>
      </c>
      <c r="B324" s="59" t="s">
        <v>577</v>
      </c>
      <c r="C324" s="63">
        <v>87309597.819999993</v>
      </c>
      <c r="D324" s="43">
        <v>52710803</v>
      </c>
      <c r="E324" s="44">
        <f t="shared" si="8"/>
        <v>34598794.819999993</v>
      </c>
    </row>
    <row r="325" spans="1:5" ht="15.75" x14ac:dyDescent="0.25">
      <c r="A325" s="62" t="s">
        <v>578</v>
      </c>
      <c r="B325" s="59" t="s">
        <v>579</v>
      </c>
      <c r="C325" s="63">
        <v>10451489</v>
      </c>
      <c r="D325" s="43">
        <v>7645919.0099999998</v>
      </c>
      <c r="E325" s="44">
        <f t="shared" si="8"/>
        <v>2805569.99</v>
      </c>
    </row>
    <row r="326" spans="1:5" ht="30.75" x14ac:dyDescent="0.25">
      <c r="A326" s="62" t="s">
        <v>295</v>
      </c>
      <c r="B326" s="59" t="s">
        <v>580</v>
      </c>
      <c r="C326" s="63">
        <v>10451489</v>
      </c>
      <c r="D326" s="43">
        <v>7645919.0099999998</v>
      </c>
      <c r="E326" s="44">
        <f t="shared" si="8"/>
        <v>2805569.99</v>
      </c>
    </row>
    <row r="327" spans="1:5" ht="30.75" x14ac:dyDescent="0.25">
      <c r="A327" s="62" t="s">
        <v>581</v>
      </c>
      <c r="B327" s="59" t="s">
        <v>582</v>
      </c>
      <c r="C327" s="63">
        <v>10451489</v>
      </c>
      <c r="D327" s="43">
        <v>7645919.0099999998</v>
      </c>
      <c r="E327" s="44">
        <f t="shared" si="8"/>
        <v>2805569.99</v>
      </c>
    </row>
    <row r="328" spans="1:5" ht="15.75" x14ac:dyDescent="0.25">
      <c r="A328" s="62" t="s">
        <v>583</v>
      </c>
      <c r="B328" s="59" t="s">
        <v>584</v>
      </c>
      <c r="C328" s="63">
        <v>10451489</v>
      </c>
      <c r="D328" s="43">
        <v>7645919.0099999998</v>
      </c>
      <c r="E328" s="44">
        <f t="shared" si="8"/>
        <v>2805569.99</v>
      </c>
    </row>
    <row r="329" spans="1:5" ht="15.75" x14ac:dyDescent="0.25">
      <c r="A329" s="62" t="s">
        <v>585</v>
      </c>
      <c r="B329" s="59" t="s">
        <v>586</v>
      </c>
      <c r="C329" s="63">
        <v>44130342.479999997</v>
      </c>
      <c r="D329" s="43">
        <v>25597953</v>
      </c>
      <c r="E329" s="44">
        <f t="shared" si="8"/>
        <v>18532389.479999997</v>
      </c>
    </row>
    <row r="330" spans="1:5" ht="45.75" x14ac:dyDescent="0.25">
      <c r="A330" s="62" t="s">
        <v>271</v>
      </c>
      <c r="B330" s="59" t="s">
        <v>587</v>
      </c>
      <c r="C330" s="63">
        <v>553042.48</v>
      </c>
      <c r="D330" s="43">
        <v>500000</v>
      </c>
      <c r="E330" s="44">
        <f t="shared" si="8"/>
        <v>53042.479999999981</v>
      </c>
    </row>
    <row r="331" spans="1:5" ht="45.75" x14ac:dyDescent="0.25">
      <c r="A331" s="62" t="s">
        <v>273</v>
      </c>
      <c r="B331" s="59" t="s">
        <v>588</v>
      </c>
      <c r="C331" s="63">
        <v>553042.48</v>
      </c>
      <c r="D331" s="43">
        <v>500000</v>
      </c>
      <c r="E331" s="44">
        <f t="shared" si="8"/>
        <v>53042.479999999981</v>
      </c>
    </row>
    <row r="332" spans="1:5" ht="15.75" x14ac:dyDescent="0.25">
      <c r="A332" s="62" t="s">
        <v>275</v>
      </c>
      <c r="B332" s="59" t="s">
        <v>589</v>
      </c>
      <c r="C332" s="63">
        <v>553042.48</v>
      </c>
      <c r="D332" s="43">
        <v>500000</v>
      </c>
      <c r="E332" s="44">
        <f t="shared" si="8"/>
        <v>53042.479999999981</v>
      </c>
    </row>
    <row r="333" spans="1:5" ht="30.75" x14ac:dyDescent="0.25">
      <c r="A333" s="62" t="s">
        <v>295</v>
      </c>
      <c r="B333" s="59" t="s">
        <v>590</v>
      </c>
      <c r="C333" s="63">
        <v>42047300</v>
      </c>
      <c r="D333" s="43">
        <v>23567953</v>
      </c>
      <c r="E333" s="44">
        <f t="shared" ref="E333:E391" si="9">C333-D333</f>
        <v>18479347</v>
      </c>
    </row>
    <row r="334" spans="1:5" ht="30.75" x14ac:dyDescent="0.25">
      <c r="A334" s="62" t="s">
        <v>581</v>
      </c>
      <c r="B334" s="59" t="s">
        <v>871</v>
      </c>
      <c r="C334" s="63">
        <v>28000000</v>
      </c>
      <c r="D334" s="43">
        <v>20000000</v>
      </c>
      <c r="E334" s="44">
        <f t="shared" si="9"/>
        <v>8000000</v>
      </c>
    </row>
    <row r="335" spans="1:5" ht="45.75" x14ac:dyDescent="0.25">
      <c r="A335" s="62" t="s">
        <v>872</v>
      </c>
      <c r="B335" s="59" t="s">
        <v>873</v>
      </c>
      <c r="C335" s="63">
        <v>28000000</v>
      </c>
      <c r="D335" s="43">
        <v>20000000</v>
      </c>
      <c r="E335" s="44">
        <f t="shared" si="9"/>
        <v>8000000</v>
      </c>
    </row>
    <row r="336" spans="1:5" ht="30.75" x14ac:dyDescent="0.25">
      <c r="A336" s="62" t="s">
        <v>296</v>
      </c>
      <c r="B336" s="59" t="s">
        <v>591</v>
      </c>
      <c r="C336" s="63">
        <v>13867300</v>
      </c>
      <c r="D336" s="43">
        <v>3387953</v>
      </c>
      <c r="E336" s="44">
        <f t="shared" si="9"/>
        <v>10479347</v>
      </c>
    </row>
    <row r="337" spans="1:5" ht="45.75" x14ac:dyDescent="0.25">
      <c r="A337" s="62" t="s">
        <v>297</v>
      </c>
      <c r="B337" s="59" t="s">
        <v>592</v>
      </c>
      <c r="C337" s="63">
        <v>13867300</v>
      </c>
      <c r="D337" s="43">
        <v>3387953</v>
      </c>
      <c r="E337" s="44">
        <f t="shared" si="9"/>
        <v>10479347</v>
      </c>
    </row>
    <row r="338" spans="1:5" ht="15.75" x14ac:dyDescent="0.25">
      <c r="A338" s="62" t="s">
        <v>338</v>
      </c>
      <c r="B338" s="59" t="s">
        <v>594</v>
      </c>
      <c r="C338" s="63">
        <v>180000</v>
      </c>
      <c r="D338" s="43">
        <v>180000</v>
      </c>
      <c r="E338" s="44">
        <f t="shared" si="9"/>
        <v>0</v>
      </c>
    </row>
    <row r="339" spans="1:5" ht="45.75" x14ac:dyDescent="0.25">
      <c r="A339" s="62" t="s">
        <v>428</v>
      </c>
      <c r="B339" s="59" t="s">
        <v>595</v>
      </c>
      <c r="C339" s="63">
        <v>1530000</v>
      </c>
      <c r="D339" s="43">
        <v>1530000</v>
      </c>
      <c r="E339" s="44">
        <f t="shared" si="9"/>
        <v>0</v>
      </c>
    </row>
    <row r="340" spans="1:5" ht="60.75" customHeight="1" x14ac:dyDescent="0.25">
      <c r="A340" s="62" t="s">
        <v>429</v>
      </c>
      <c r="B340" s="59" t="s">
        <v>596</v>
      </c>
      <c r="C340" s="63">
        <v>1530000</v>
      </c>
      <c r="D340" s="43">
        <v>1530000</v>
      </c>
      <c r="E340" s="44">
        <f t="shared" si="9"/>
        <v>0</v>
      </c>
    </row>
    <row r="341" spans="1:5" ht="30.75" x14ac:dyDescent="0.25">
      <c r="A341" s="62" t="s">
        <v>430</v>
      </c>
      <c r="B341" s="59" t="s">
        <v>597</v>
      </c>
      <c r="C341" s="63">
        <v>1530000</v>
      </c>
      <c r="D341" s="43">
        <v>1530000</v>
      </c>
      <c r="E341" s="44">
        <f t="shared" si="9"/>
        <v>0</v>
      </c>
    </row>
    <row r="342" spans="1:5" ht="15.75" x14ac:dyDescent="0.25">
      <c r="A342" s="62" t="s">
        <v>598</v>
      </c>
      <c r="B342" s="59" t="s">
        <v>599</v>
      </c>
      <c r="C342" s="63">
        <v>20864360.559999999</v>
      </c>
      <c r="D342" s="43">
        <v>10824039.310000001</v>
      </c>
      <c r="E342" s="44">
        <f t="shared" si="9"/>
        <v>10040321.249999998</v>
      </c>
    </row>
    <row r="343" spans="1:5" ht="45.75" x14ac:dyDescent="0.25">
      <c r="A343" s="62" t="s">
        <v>271</v>
      </c>
      <c r="B343" s="59" t="s">
        <v>600</v>
      </c>
      <c r="C343" s="63">
        <v>159781.85999999999</v>
      </c>
      <c r="D343" s="43">
        <v>159781.85999999999</v>
      </c>
      <c r="E343" s="44">
        <f t="shared" si="9"/>
        <v>0</v>
      </c>
    </row>
    <row r="344" spans="1:5" ht="45.75" x14ac:dyDescent="0.25">
      <c r="A344" s="62" t="s">
        <v>273</v>
      </c>
      <c r="B344" s="59" t="s">
        <v>601</v>
      </c>
      <c r="C344" s="63">
        <v>159781.85999999999</v>
      </c>
      <c r="D344" s="43">
        <v>159781.85999999999</v>
      </c>
      <c r="E344" s="44">
        <f t="shared" si="9"/>
        <v>0</v>
      </c>
    </row>
    <row r="345" spans="1:5" ht="15.75" x14ac:dyDescent="0.25">
      <c r="A345" s="62" t="s">
        <v>275</v>
      </c>
      <c r="B345" s="59" t="s">
        <v>602</v>
      </c>
      <c r="C345" s="63">
        <v>159781.85999999999</v>
      </c>
      <c r="D345" s="43">
        <v>159781.85999999999</v>
      </c>
      <c r="E345" s="44">
        <f t="shared" si="9"/>
        <v>0</v>
      </c>
    </row>
    <row r="346" spans="1:5" ht="30.75" x14ac:dyDescent="0.25">
      <c r="A346" s="62" t="s">
        <v>295</v>
      </c>
      <c r="B346" s="59" t="s">
        <v>603</v>
      </c>
      <c r="C346" s="63">
        <v>20704578.699999999</v>
      </c>
      <c r="D346" s="43">
        <v>10664257.449999999</v>
      </c>
      <c r="E346" s="44">
        <f t="shared" si="9"/>
        <v>10040321.25</v>
      </c>
    </row>
    <row r="347" spans="1:5" ht="30.75" x14ac:dyDescent="0.25">
      <c r="A347" s="62" t="s">
        <v>296</v>
      </c>
      <c r="B347" s="59" t="s">
        <v>604</v>
      </c>
      <c r="C347" s="63">
        <v>20704578.699999999</v>
      </c>
      <c r="D347" s="43">
        <v>10664257.449999999</v>
      </c>
      <c r="E347" s="44">
        <f t="shared" si="9"/>
        <v>10040321.25</v>
      </c>
    </row>
    <row r="348" spans="1:5" ht="45.75" x14ac:dyDescent="0.25">
      <c r="A348" s="62" t="s">
        <v>297</v>
      </c>
      <c r="B348" s="59" t="s">
        <v>874</v>
      </c>
      <c r="C348" s="63">
        <v>10692</v>
      </c>
      <c r="D348" s="43">
        <v>10692</v>
      </c>
      <c r="E348" s="44">
        <f t="shared" si="9"/>
        <v>0</v>
      </c>
    </row>
    <row r="349" spans="1:5" ht="30.75" x14ac:dyDescent="0.25">
      <c r="A349" s="62" t="s">
        <v>707</v>
      </c>
      <c r="B349" s="59" t="s">
        <v>605</v>
      </c>
      <c r="C349" s="63">
        <v>20693886.699999999</v>
      </c>
      <c r="D349" s="43">
        <v>10653565.449999999</v>
      </c>
      <c r="E349" s="44">
        <f t="shared" si="9"/>
        <v>10040321.25</v>
      </c>
    </row>
    <row r="350" spans="1:5" ht="16.5" customHeight="1" x14ac:dyDescent="0.25">
      <c r="A350" s="62" t="s">
        <v>606</v>
      </c>
      <c r="B350" s="59" t="s">
        <v>607</v>
      </c>
      <c r="C350" s="63">
        <v>11863405.779999999</v>
      </c>
      <c r="D350" s="43">
        <v>8642891.6799999997</v>
      </c>
      <c r="E350" s="44">
        <f t="shared" si="9"/>
        <v>3220514.0999999996</v>
      </c>
    </row>
    <row r="351" spans="1:5" ht="90.75" x14ac:dyDescent="0.25">
      <c r="A351" s="62" t="s">
        <v>254</v>
      </c>
      <c r="B351" s="59" t="s">
        <v>608</v>
      </c>
      <c r="C351" s="63">
        <v>3881324.49</v>
      </c>
      <c r="D351" s="43">
        <v>2920827.45</v>
      </c>
      <c r="E351" s="44">
        <f t="shared" si="9"/>
        <v>960497.04</v>
      </c>
    </row>
    <row r="352" spans="1:5" ht="30.75" x14ac:dyDescent="0.25">
      <c r="A352" s="62" t="s">
        <v>256</v>
      </c>
      <c r="B352" s="59" t="s">
        <v>609</v>
      </c>
      <c r="C352" s="63">
        <v>3881324.49</v>
      </c>
      <c r="D352" s="43">
        <v>2920827.45</v>
      </c>
      <c r="E352" s="44">
        <f t="shared" si="9"/>
        <v>960497.04</v>
      </c>
    </row>
    <row r="353" spans="1:5" ht="30.75" x14ac:dyDescent="0.25">
      <c r="A353" s="62" t="s">
        <v>258</v>
      </c>
      <c r="B353" s="59" t="s">
        <v>610</v>
      </c>
      <c r="C353" s="63">
        <v>2921990.83</v>
      </c>
      <c r="D353" s="43">
        <v>2204200</v>
      </c>
      <c r="E353" s="44">
        <f t="shared" si="9"/>
        <v>717790.83000000007</v>
      </c>
    </row>
    <row r="354" spans="1:5" ht="45.75" x14ac:dyDescent="0.25">
      <c r="A354" s="62" t="s">
        <v>260</v>
      </c>
      <c r="B354" s="59" t="s">
        <v>708</v>
      </c>
      <c r="C354" s="63">
        <v>77700</v>
      </c>
      <c r="D354" s="43">
        <v>77700</v>
      </c>
      <c r="E354" s="44">
        <f t="shared" si="9"/>
        <v>0</v>
      </c>
    </row>
    <row r="355" spans="1:5" ht="60.75" x14ac:dyDescent="0.25">
      <c r="A355" s="62" t="s">
        <v>262</v>
      </c>
      <c r="B355" s="59" t="s">
        <v>611</v>
      </c>
      <c r="C355" s="63">
        <v>881633.66</v>
      </c>
      <c r="D355" s="43">
        <v>638927.44999999995</v>
      </c>
      <c r="E355" s="44">
        <f t="shared" si="9"/>
        <v>242706.21000000008</v>
      </c>
    </row>
    <row r="356" spans="1:5" ht="45.75" x14ac:dyDescent="0.25">
      <c r="A356" s="62" t="s">
        <v>271</v>
      </c>
      <c r="B356" s="59" t="s">
        <v>612</v>
      </c>
      <c r="C356" s="63">
        <v>387481.29</v>
      </c>
      <c r="D356" s="43">
        <v>164743.98000000001</v>
      </c>
      <c r="E356" s="44">
        <f t="shared" si="9"/>
        <v>222737.30999999997</v>
      </c>
    </row>
    <row r="357" spans="1:5" ht="45.75" x14ac:dyDescent="0.25">
      <c r="A357" s="62" t="s">
        <v>273</v>
      </c>
      <c r="B357" s="59" t="s">
        <v>613</v>
      </c>
      <c r="C357" s="63">
        <v>387481.29</v>
      </c>
      <c r="D357" s="43">
        <v>164743.98000000001</v>
      </c>
      <c r="E357" s="44">
        <f t="shared" si="9"/>
        <v>222737.30999999997</v>
      </c>
    </row>
    <row r="358" spans="1:5" ht="15.75" x14ac:dyDescent="0.25">
      <c r="A358" s="62" t="s">
        <v>275</v>
      </c>
      <c r="B358" s="59" t="s">
        <v>614</v>
      </c>
      <c r="C358" s="63">
        <v>387481.29</v>
      </c>
      <c r="D358" s="43">
        <v>164743.98000000001</v>
      </c>
      <c r="E358" s="44">
        <f t="shared" si="9"/>
        <v>222737.30999999997</v>
      </c>
    </row>
    <row r="359" spans="1:5" ht="30.75" x14ac:dyDescent="0.25">
      <c r="A359" s="62" t="s">
        <v>295</v>
      </c>
      <c r="B359" s="59" t="s">
        <v>709</v>
      </c>
      <c r="C359" s="63">
        <v>7594600</v>
      </c>
      <c r="D359" s="43">
        <v>5557320.25</v>
      </c>
      <c r="E359" s="44">
        <f t="shared" si="9"/>
        <v>2037279.75</v>
      </c>
    </row>
    <row r="360" spans="1:5" ht="30.75" x14ac:dyDescent="0.25">
      <c r="A360" s="62" t="s">
        <v>296</v>
      </c>
      <c r="B360" s="59" t="s">
        <v>710</v>
      </c>
      <c r="C360" s="63">
        <v>7594600</v>
      </c>
      <c r="D360" s="43">
        <v>5557320.25</v>
      </c>
      <c r="E360" s="44">
        <f t="shared" si="9"/>
        <v>2037279.75</v>
      </c>
    </row>
    <row r="361" spans="1:5" ht="45.75" x14ac:dyDescent="0.25">
      <c r="A361" s="62" t="s">
        <v>297</v>
      </c>
      <c r="B361" s="59" t="s">
        <v>711</v>
      </c>
      <c r="C361" s="63">
        <v>495369</v>
      </c>
      <c r="D361" s="43">
        <v>265061</v>
      </c>
      <c r="E361" s="44">
        <f t="shared" si="9"/>
        <v>230308</v>
      </c>
    </row>
    <row r="362" spans="1:5" ht="30.75" x14ac:dyDescent="0.25">
      <c r="A362" s="62" t="s">
        <v>707</v>
      </c>
      <c r="B362" s="59" t="s">
        <v>712</v>
      </c>
      <c r="C362" s="63">
        <v>7099231</v>
      </c>
      <c r="D362" s="43">
        <v>5292259.25</v>
      </c>
      <c r="E362" s="44">
        <f t="shared" si="9"/>
        <v>1806971.75</v>
      </c>
    </row>
    <row r="363" spans="1:5" ht="15.75" x14ac:dyDescent="0.25">
      <c r="A363" s="62" t="s">
        <v>615</v>
      </c>
      <c r="B363" s="59" t="s">
        <v>616</v>
      </c>
      <c r="C363" s="63">
        <v>371169997.94</v>
      </c>
      <c r="D363" s="43">
        <v>237199109.02000001</v>
      </c>
      <c r="E363" s="44">
        <f t="shared" si="9"/>
        <v>133970888.91999999</v>
      </c>
    </row>
    <row r="364" spans="1:5" ht="15.75" x14ac:dyDescent="0.25">
      <c r="A364" s="62" t="s">
        <v>617</v>
      </c>
      <c r="B364" s="59" t="s">
        <v>618</v>
      </c>
      <c r="C364" s="63">
        <v>371169997.94</v>
      </c>
      <c r="D364" s="43">
        <v>237199109.02000001</v>
      </c>
      <c r="E364" s="44">
        <f t="shared" si="9"/>
        <v>133970888.91999999</v>
      </c>
    </row>
    <row r="365" spans="1:5" ht="45.75" x14ac:dyDescent="0.25">
      <c r="A365" s="62" t="s">
        <v>271</v>
      </c>
      <c r="B365" s="59" t="s">
        <v>794</v>
      </c>
      <c r="C365" s="63">
        <v>9205137.4700000007</v>
      </c>
      <c r="D365" s="43">
        <v>0</v>
      </c>
      <c r="E365" s="44">
        <f t="shared" si="9"/>
        <v>9205137.4700000007</v>
      </c>
    </row>
    <row r="366" spans="1:5" ht="45.75" x14ac:dyDescent="0.25">
      <c r="A366" s="62" t="s">
        <v>273</v>
      </c>
      <c r="B366" s="59" t="s">
        <v>795</v>
      </c>
      <c r="C366" s="63">
        <v>9205137.4700000007</v>
      </c>
      <c r="D366" s="43">
        <v>0</v>
      </c>
      <c r="E366" s="44">
        <f t="shared" si="9"/>
        <v>9205137.4700000007</v>
      </c>
    </row>
    <row r="367" spans="1:5" ht="15.75" x14ac:dyDescent="0.25">
      <c r="A367" s="62" t="s">
        <v>275</v>
      </c>
      <c r="B367" s="59" t="s">
        <v>796</v>
      </c>
      <c r="C367" s="63">
        <v>9205137.4700000007</v>
      </c>
      <c r="D367" s="43">
        <v>0</v>
      </c>
      <c r="E367" s="44">
        <f t="shared" si="9"/>
        <v>9205137.4700000007</v>
      </c>
    </row>
    <row r="368" spans="1:5" ht="45.75" x14ac:dyDescent="0.25">
      <c r="A368" s="62" t="s">
        <v>389</v>
      </c>
      <c r="B368" s="59" t="s">
        <v>713</v>
      </c>
      <c r="C368" s="63">
        <v>13903000</v>
      </c>
      <c r="D368" s="43">
        <v>0</v>
      </c>
      <c r="E368" s="44">
        <f t="shared" si="9"/>
        <v>13903000</v>
      </c>
    </row>
    <row r="369" spans="1:5" ht="15.75" x14ac:dyDescent="0.25">
      <c r="A369" s="62" t="s">
        <v>390</v>
      </c>
      <c r="B369" s="59" t="s">
        <v>714</v>
      </c>
      <c r="C369" s="63">
        <v>13903000</v>
      </c>
      <c r="D369" s="43">
        <v>0</v>
      </c>
      <c r="E369" s="44">
        <f t="shared" si="9"/>
        <v>13903000</v>
      </c>
    </row>
    <row r="370" spans="1:5" ht="45.75" x14ac:dyDescent="0.25">
      <c r="A370" s="62" t="s">
        <v>391</v>
      </c>
      <c r="B370" s="59" t="s">
        <v>715</v>
      </c>
      <c r="C370" s="63">
        <v>13903000</v>
      </c>
      <c r="D370" s="43">
        <v>0</v>
      </c>
      <c r="E370" s="44">
        <f t="shared" si="9"/>
        <v>13903000</v>
      </c>
    </row>
    <row r="371" spans="1:5" ht="45.75" x14ac:dyDescent="0.25">
      <c r="A371" s="62" t="s">
        <v>428</v>
      </c>
      <c r="B371" s="59" t="s">
        <v>756</v>
      </c>
      <c r="C371" s="63">
        <v>347996479.47000003</v>
      </c>
      <c r="D371" s="43">
        <v>237191814.02000001</v>
      </c>
      <c r="E371" s="44">
        <f t="shared" si="9"/>
        <v>110804665.45000002</v>
      </c>
    </row>
    <row r="372" spans="1:5" ht="15.75" x14ac:dyDescent="0.25">
      <c r="A372" s="62" t="s">
        <v>481</v>
      </c>
      <c r="B372" s="59" t="s">
        <v>757</v>
      </c>
      <c r="C372" s="63">
        <v>347996479.47000003</v>
      </c>
      <c r="D372" s="43">
        <v>237191814.02000001</v>
      </c>
      <c r="E372" s="44">
        <f t="shared" si="9"/>
        <v>110804665.45000002</v>
      </c>
    </row>
    <row r="373" spans="1:5" ht="75.75" x14ac:dyDescent="0.25">
      <c r="A373" s="62" t="s">
        <v>483</v>
      </c>
      <c r="B373" s="59" t="s">
        <v>758</v>
      </c>
      <c r="C373" s="63">
        <v>341129349.47000003</v>
      </c>
      <c r="D373" s="43">
        <v>232765477.74000001</v>
      </c>
      <c r="E373" s="44">
        <f t="shared" si="9"/>
        <v>108363871.73000002</v>
      </c>
    </row>
    <row r="374" spans="1:5" ht="30.75" x14ac:dyDescent="0.25">
      <c r="A374" s="62" t="s">
        <v>485</v>
      </c>
      <c r="B374" s="59" t="s">
        <v>759</v>
      </c>
      <c r="C374" s="63">
        <v>6867130</v>
      </c>
      <c r="D374" s="43">
        <v>4426336.28</v>
      </c>
      <c r="E374" s="44">
        <f t="shared" si="9"/>
        <v>2440793.7199999997</v>
      </c>
    </row>
    <row r="375" spans="1:5" ht="15.75" x14ac:dyDescent="0.25">
      <c r="A375" s="62" t="s">
        <v>277</v>
      </c>
      <c r="B375" s="59" t="s">
        <v>845</v>
      </c>
      <c r="C375" s="63">
        <v>65381</v>
      </c>
      <c r="D375" s="43">
        <v>7295</v>
      </c>
      <c r="E375" s="44">
        <f t="shared" si="9"/>
        <v>58086</v>
      </c>
    </row>
    <row r="376" spans="1:5" ht="15.75" x14ac:dyDescent="0.25">
      <c r="A376" s="62" t="s">
        <v>279</v>
      </c>
      <c r="B376" s="59" t="s">
        <v>846</v>
      </c>
      <c r="C376" s="63">
        <v>65381</v>
      </c>
      <c r="D376" s="43">
        <v>7295</v>
      </c>
      <c r="E376" s="44">
        <f t="shared" si="9"/>
        <v>58086</v>
      </c>
    </row>
    <row r="377" spans="1:5" ht="30.75" x14ac:dyDescent="0.25">
      <c r="A377" s="62" t="s">
        <v>303</v>
      </c>
      <c r="B377" s="59" t="s">
        <v>847</v>
      </c>
      <c r="C377" s="63">
        <v>6885</v>
      </c>
      <c r="D377" s="43">
        <v>2295</v>
      </c>
      <c r="E377" s="44">
        <f t="shared" si="9"/>
        <v>4590</v>
      </c>
    </row>
    <row r="378" spans="1:5" ht="15.75" x14ac:dyDescent="0.25">
      <c r="A378" s="62" t="s">
        <v>281</v>
      </c>
      <c r="B378" s="59" t="s">
        <v>895</v>
      </c>
      <c r="C378" s="63">
        <v>58496</v>
      </c>
      <c r="D378" s="43">
        <v>5000</v>
      </c>
      <c r="E378" s="44">
        <f t="shared" si="9"/>
        <v>53496</v>
      </c>
    </row>
    <row r="379" spans="1:5" ht="15.75" x14ac:dyDescent="0.25">
      <c r="A379" s="62" t="s">
        <v>619</v>
      </c>
      <c r="B379" s="59" t="s">
        <v>620</v>
      </c>
      <c r="C379" s="63">
        <v>12575000</v>
      </c>
      <c r="D379" s="43">
        <v>3732777.4</v>
      </c>
      <c r="E379" s="44">
        <f t="shared" si="9"/>
        <v>8842222.5999999996</v>
      </c>
    </row>
    <row r="380" spans="1:5" ht="30.75" x14ac:dyDescent="0.25">
      <c r="A380" s="62" t="s">
        <v>621</v>
      </c>
      <c r="B380" s="59" t="s">
        <v>622</v>
      </c>
      <c r="C380" s="63">
        <v>12575000</v>
      </c>
      <c r="D380" s="43">
        <v>3732777.4</v>
      </c>
      <c r="E380" s="44">
        <f t="shared" si="9"/>
        <v>8842222.5999999996</v>
      </c>
    </row>
    <row r="381" spans="1:5" ht="15.75" x14ac:dyDescent="0.25">
      <c r="A381" s="62" t="s">
        <v>277</v>
      </c>
      <c r="B381" s="59" t="s">
        <v>623</v>
      </c>
      <c r="C381" s="63">
        <v>12575000</v>
      </c>
      <c r="D381" s="43">
        <v>3732777.4</v>
      </c>
      <c r="E381" s="44">
        <f t="shared" si="9"/>
        <v>8842222.5999999996</v>
      </c>
    </row>
    <row r="382" spans="1:5" ht="75.75" x14ac:dyDescent="0.25">
      <c r="A382" s="62" t="s">
        <v>380</v>
      </c>
      <c r="B382" s="59" t="s">
        <v>624</v>
      </c>
      <c r="C382" s="63">
        <v>12575000</v>
      </c>
      <c r="D382" s="43">
        <v>3732777.4</v>
      </c>
      <c r="E382" s="44">
        <f t="shared" si="9"/>
        <v>8842222.5999999996</v>
      </c>
    </row>
    <row r="383" spans="1:5" ht="75.75" x14ac:dyDescent="0.25">
      <c r="A383" s="62" t="s">
        <v>381</v>
      </c>
      <c r="B383" s="59" t="s">
        <v>625</v>
      </c>
      <c r="C383" s="63">
        <v>12575000</v>
      </c>
      <c r="D383" s="43">
        <v>3732777.4</v>
      </c>
      <c r="E383" s="44">
        <f t="shared" si="9"/>
        <v>8842222.5999999996</v>
      </c>
    </row>
    <row r="384" spans="1:5" ht="45.75" x14ac:dyDescent="0.25">
      <c r="A384" s="62" t="s">
        <v>626</v>
      </c>
      <c r="B384" s="59" t="s">
        <v>627</v>
      </c>
      <c r="C384" s="63">
        <v>334263602</v>
      </c>
      <c r="D384" s="43">
        <v>222068735.18000001</v>
      </c>
      <c r="E384" s="44">
        <f t="shared" si="9"/>
        <v>112194866.81999999</v>
      </c>
    </row>
    <row r="385" spans="1:5" ht="45.75" x14ac:dyDescent="0.25">
      <c r="A385" s="62" t="s">
        <v>628</v>
      </c>
      <c r="B385" s="59" t="s">
        <v>629</v>
      </c>
      <c r="C385" s="63">
        <v>236110400</v>
      </c>
      <c r="D385" s="43">
        <v>175481862</v>
      </c>
      <c r="E385" s="44">
        <f t="shared" si="9"/>
        <v>60628538</v>
      </c>
    </row>
    <row r="386" spans="1:5" ht="15.75" x14ac:dyDescent="0.25">
      <c r="A386" s="62" t="s">
        <v>298</v>
      </c>
      <c r="B386" s="59" t="s">
        <v>630</v>
      </c>
      <c r="C386" s="63">
        <v>236110400</v>
      </c>
      <c r="D386" s="43">
        <v>175481862</v>
      </c>
      <c r="E386" s="44">
        <f t="shared" si="9"/>
        <v>60628538</v>
      </c>
    </row>
    <row r="387" spans="1:5" ht="15.75" x14ac:dyDescent="0.25">
      <c r="A387" s="62" t="s">
        <v>631</v>
      </c>
      <c r="B387" s="59" t="s">
        <v>632</v>
      </c>
      <c r="C387" s="63">
        <v>236110400</v>
      </c>
      <c r="D387" s="43">
        <v>175481862</v>
      </c>
      <c r="E387" s="44">
        <f t="shared" si="9"/>
        <v>60628538</v>
      </c>
    </row>
    <row r="388" spans="1:5" ht="30.75" x14ac:dyDescent="0.25">
      <c r="A388" s="62" t="s">
        <v>633</v>
      </c>
      <c r="B388" s="59" t="s">
        <v>634</v>
      </c>
      <c r="C388" s="63">
        <v>236110400</v>
      </c>
      <c r="D388" s="43">
        <v>175481862</v>
      </c>
      <c r="E388" s="44">
        <f t="shared" si="9"/>
        <v>60628538</v>
      </c>
    </row>
    <row r="389" spans="1:5" ht="30.75" x14ac:dyDescent="0.25">
      <c r="A389" s="62" t="s">
        <v>875</v>
      </c>
      <c r="B389" s="59" t="s">
        <v>876</v>
      </c>
      <c r="C389" s="63">
        <v>98153202</v>
      </c>
      <c r="D389" s="43">
        <v>46586873.18</v>
      </c>
      <c r="E389" s="44">
        <f t="shared" si="9"/>
        <v>51566328.82</v>
      </c>
    </row>
    <row r="390" spans="1:5" ht="15.75" x14ac:dyDescent="0.25">
      <c r="A390" s="62" t="s">
        <v>298</v>
      </c>
      <c r="B390" s="59" t="s">
        <v>877</v>
      </c>
      <c r="C390" s="63">
        <v>98153202</v>
      </c>
      <c r="D390" s="43">
        <v>46586873.18</v>
      </c>
      <c r="E390" s="44">
        <f t="shared" si="9"/>
        <v>51566328.82</v>
      </c>
    </row>
    <row r="391" spans="1:5" ht="16.5" thickBot="1" x14ac:dyDescent="0.3">
      <c r="A391" s="64" t="s">
        <v>221</v>
      </c>
      <c r="B391" s="65" t="s">
        <v>878</v>
      </c>
      <c r="C391" s="66">
        <v>98153202</v>
      </c>
      <c r="D391" s="48">
        <v>46586873.18</v>
      </c>
      <c r="E391" s="67">
        <f t="shared" si="9"/>
        <v>51566328.82</v>
      </c>
    </row>
    <row r="392" spans="1:5" ht="16.5" thickBot="1" x14ac:dyDescent="0.3">
      <c r="A392" s="70"/>
      <c r="B392" s="71"/>
      <c r="C392" s="71"/>
      <c r="D392" s="71"/>
      <c r="E392" s="68"/>
    </row>
    <row r="393" spans="1:5" ht="32.25" thickBot="1" x14ac:dyDescent="0.3">
      <c r="A393" s="72" t="s">
        <v>635</v>
      </c>
      <c r="B393" s="73" t="s">
        <v>7</v>
      </c>
      <c r="C393" s="74">
        <v>-1040887300.47</v>
      </c>
      <c r="D393" s="75">
        <v>-494121876.45999998</v>
      </c>
      <c r="E393" s="69"/>
    </row>
  </sheetData>
  <mergeCells count="6">
    <mergeCell ref="A2:E2"/>
    <mergeCell ref="A4:A5"/>
    <mergeCell ref="B4:B5"/>
    <mergeCell ref="D4:D5"/>
    <mergeCell ref="E4:E5"/>
    <mergeCell ref="C4:C5"/>
  </mergeCells>
  <pageMargins left="0.7" right="0.7" top="0.75" bottom="0.75" header="0.3" footer="0.3"/>
  <pageSetup paperSize="9" scale="58" fitToHeight="0" orientation="portrait"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Normal="100" zoomScaleSheetLayoutView="100" workbookViewId="0">
      <selection activeCell="N17" sqref="N17"/>
    </sheetView>
  </sheetViews>
  <sheetFormatPr defaultRowHeight="15" x14ac:dyDescent="0.25"/>
  <cols>
    <col min="1" max="1" width="49.140625" style="1" customWidth="1"/>
    <col min="2" max="2" width="30" style="1" customWidth="1"/>
    <col min="3" max="4" width="20" style="1" customWidth="1"/>
    <col min="5" max="5" width="17" style="1" customWidth="1"/>
    <col min="6" max="6" width="9.140625" style="1" customWidth="1"/>
    <col min="7" max="16384" width="9.140625" style="1"/>
  </cols>
  <sheetData>
    <row r="1" spans="1:6" ht="10.5" customHeight="1" x14ac:dyDescent="0.25">
      <c r="A1" s="6"/>
      <c r="B1" s="7"/>
      <c r="C1" s="5"/>
      <c r="D1" s="2"/>
      <c r="E1" s="2"/>
      <c r="F1" s="3"/>
    </row>
    <row r="2" spans="1:6" ht="22.5" customHeight="1" x14ac:dyDescent="0.3">
      <c r="A2" s="28" t="s">
        <v>636</v>
      </c>
      <c r="B2" s="8"/>
      <c r="C2" s="4"/>
      <c r="D2" s="2"/>
      <c r="E2" s="2"/>
      <c r="F2" s="3"/>
    </row>
    <row r="3" spans="1:6" ht="14.1" customHeight="1" thickBot="1" x14ac:dyDescent="0.3">
      <c r="A3" s="84"/>
      <c r="B3" s="85"/>
      <c r="C3" s="86"/>
      <c r="D3" s="2"/>
      <c r="E3" s="27" t="s">
        <v>666</v>
      </c>
      <c r="F3" s="3"/>
    </row>
    <row r="4" spans="1:6" x14ac:dyDescent="0.25">
      <c r="A4" s="121" t="s">
        <v>0</v>
      </c>
      <c r="B4" s="109" t="s">
        <v>637</v>
      </c>
      <c r="C4" s="109" t="s">
        <v>834</v>
      </c>
      <c r="D4" s="109" t="s">
        <v>880</v>
      </c>
      <c r="E4" s="111" t="s">
        <v>667</v>
      </c>
      <c r="F4" s="3"/>
    </row>
    <row r="5" spans="1:6" ht="15.75" thickBot="1" x14ac:dyDescent="0.3">
      <c r="A5" s="122"/>
      <c r="B5" s="123"/>
      <c r="C5" s="110"/>
      <c r="D5" s="110"/>
      <c r="E5" s="112"/>
      <c r="F5" s="3"/>
    </row>
    <row r="6" spans="1:6" ht="16.5" thickBot="1" x14ac:dyDescent="0.3">
      <c r="A6" s="76" t="s">
        <v>1</v>
      </c>
      <c r="B6" s="77" t="s">
        <v>2</v>
      </c>
      <c r="C6" s="78" t="s">
        <v>3</v>
      </c>
      <c r="D6" s="78" t="s">
        <v>4</v>
      </c>
      <c r="E6" s="79" t="s">
        <v>5</v>
      </c>
      <c r="F6" s="3"/>
    </row>
    <row r="7" spans="1:6" ht="30.75" x14ac:dyDescent="0.25">
      <c r="A7" s="87" t="s">
        <v>638</v>
      </c>
      <c r="B7" s="95" t="s">
        <v>7</v>
      </c>
      <c r="C7" s="36">
        <v>1040887300.47</v>
      </c>
      <c r="D7" s="36">
        <v>494121876.45999998</v>
      </c>
      <c r="E7" s="80" t="s">
        <v>669</v>
      </c>
      <c r="F7" s="3"/>
    </row>
    <row r="8" spans="1:6" ht="15.75" x14ac:dyDescent="0.25">
      <c r="A8" s="88" t="s">
        <v>639</v>
      </c>
      <c r="B8" s="96"/>
      <c r="C8" s="39"/>
      <c r="D8" s="93"/>
      <c r="E8" s="81"/>
      <c r="F8" s="3"/>
    </row>
    <row r="9" spans="1:6" ht="15.75" x14ac:dyDescent="0.25">
      <c r="A9" s="89" t="s">
        <v>640</v>
      </c>
      <c r="B9" s="97" t="s">
        <v>7</v>
      </c>
      <c r="C9" s="94">
        <v>0</v>
      </c>
      <c r="D9" s="94">
        <v>0</v>
      </c>
      <c r="E9" s="81" t="s">
        <v>669</v>
      </c>
      <c r="F9" s="3"/>
    </row>
    <row r="10" spans="1:6" ht="15.75" x14ac:dyDescent="0.25">
      <c r="A10" s="90" t="s">
        <v>641</v>
      </c>
      <c r="B10" s="96"/>
      <c r="C10" s="39"/>
      <c r="D10" s="39"/>
      <c r="E10" s="81"/>
      <c r="F10" s="3"/>
    </row>
    <row r="11" spans="1:6" ht="30.75" x14ac:dyDescent="0.25">
      <c r="A11" s="91" t="s">
        <v>797</v>
      </c>
      <c r="B11" s="97" t="s">
        <v>799</v>
      </c>
      <c r="C11" s="94">
        <v>0</v>
      </c>
      <c r="D11" s="94">
        <v>0</v>
      </c>
      <c r="E11" s="81" t="s">
        <v>669</v>
      </c>
      <c r="F11" s="3"/>
    </row>
    <row r="12" spans="1:6" ht="45.75" x14ac:dyDescent="0.25">
      <c r="A12" s="91" t="s">
        <v>798</v>
      </c>
      <c r="B12" s="97" t="s">
        <v>800</v>
      </c>
      <c r="C12" s="94">
        <v>0</v>
      </c>
      <c r="D12" s="94">
        <v>0</v>
      </c>
      <c r="E12" s="81" t="s">
        <v>669</v>
      </c>
      <c r="F12" s="3"/>
    </row>
    <row r="13" spans="1:6" ht="45.75" x14ac:dyDescent="0.25">
      <c r="A13" s="91" t="s">
        <v>848</v>
      </c>
      <c r="B13" s="97" t="s">
        <v>849</v>
      </c>
      <c r="C13" s="94">
        <v>0</v>
      </c>
      <c r="D13" s="94">
        <v>0</v>
      </c>
      <c r="E13" s="81" t="s">
        <v>669</v>
      </c>
      <c r="F13" s="3"/>
    </row>
    <row r="14" spans="1:6" ht="15.75" x14ac:dyDescent="0.25">
      <c r="A14" s="89" t="s">
        <v>816</v>
      </c>
      <c r="B14" s="97" t="s">
        <v>7</v>
      </c>
      <c r="C14" s="94">
        <v>0</v>
      </c>
      <c r="D14" s="94">
        <v>0</v>
      </c>
      <c r="E14" s="82"/>
      <c r="F14" s="3"/>
    </row>
    <row r="15" spans="1:6" ht="15.75" x14ac:dyDescent="0.25">
      <c r="A15" s="90" t="s">
        <v>641</v>
      </c>
      <c r="B15" s="96"/>
      <c r="C15" s="39"/>
      <c r="D15" s="39"/>
      <c r="E15" s="82" t="s">
        <v>670</v>
      </c>
      <c r="F15" s="3"/>
    </row>
    <row r="16" spans="1:6" ht="15.75" x14ac:dyDescent="0.25">
      <c r="A16" s="89" t="s">
        <v>642</v>
      </c>
      <c r="B16" s="97" t="s">
        <v>7</v>
      </c>
      <c r="C16" s="94">
        <v>1040887300.47</v>
      </c>
      <c r="D16" s="94">
        <v>494121876.45999998</v>
      </c>
      <c r="E16" s="82" t="s">
        <v>670</v>
      </c>
      <c r="F16" s="3"/>
    </row>
    <row r="17" spans="1:6" ht="30.75" x14ac:dyDescent="0.25">
      <c r="A17" s="91" t="s">
        <v>643</v>
      </c>
      <c r="B17" s="97" t="s">
        <v>644</v>
      </c>
      <c r="C17" s="94">
        <v>1040887300.47</v>
      </c>
      <c r="D17" s="94">
        <v>494121876.45999998</v>
      </c>
      <c r="E17" s="82" t="s">
        <v>670</v>
      </c>
      <c r="F17" s="3"/>
    </row>
    <row r="18" spans="1:6" ht="15.75" x14ac:dyDescent="0.25">
      <c r="A18" s="89" t="s">
        <v>645</v>
      </c>
      <c r="B18" s="97" t="s">
        <v>7</v>
      </c>
      <c r="C18" s="94">
        <v>-4964908123.8100004</v>
      </c>
      <c r="D18" s="94">
        <v>-3525335378.4699998</v>
      </c>
      <c r="E18" s="82" t="s">
        <v>670</v>
      </c>
      <c r="F18" s="3"/>
    </row>
    <row r="19" spans="1:6" ht="15.75" x14ac:dyDescent="0.25">
      <c r="A19" s="91" t="s">
        <v>646</v>
      </c>
      <c r="B19" s="97" t="s">
        <v>647</v>
      </c>
      <c r="C19" s="94">
        <v>-4964908123.8100004</v>
      </c>
      <c r="D19" s="94">
        <v>-3525335378.4699998</v>
      </c>
      <c r="E19" s="82" t="s">
        <v>670</v>
      </c>
      <c r="F19" s="3"/>
    </row>
    <row r="20" spans="1:6" ht="30.75" x14ac:dyDescent="0.25">
      <c r="A20" s="91" t="s">
        <v>648</v>
      </c>
      <c r="B20" s="97" t="s">
        <v>649</v>
      </c>
      <c r="C20" s="94">
        <v>-4964908123.8100004</v>
      </c>
      <c r="D20" s="94">
        <v>-3525335378.4699998</v>
      </c>
      <c r="E20" s="82" t="s">
        <v>670</v>
      </c>
      <c r="F20" s="3"/>
    </row>
    <row r="21" spans="1:6" ht="30.75" x14ac:dyDescent="0.25">
      <c r="A21" s="91" t="s">
        <v>650</v>
      </c>
      <c r="B21" s="97" t="s">
        <v>651</v>
      </c>
      <c r="C21" s="94">
        <v>-4964908123.8100004</v>
      </c>
      <c r="D21" s="94">
        <v>-3525335378.4699998</v>
      </c>
      <c r="E21" s="82" t="s">
        <v>670</v>
      </c>
      <c r="F21" s="3"/>
    </row>
    <row r="22" spans="1:6" ht="45.75" x14ac:dyDescent="0.25">
      <c r="A22" s="91" t="s">
        <v>652</v>
      </c>
      <c r="B22" s="97" t="s">
        <v>653</v>
      </c>
      <c r="C22" s="94">
        <v>-4964908123.8100004</v>
      </c>
      <c r="D22" s="94">
        <v>-3525335378.4699998</v>
      </c>
      <c r="E22" s="82" t="s">
        <v>670</v>
      </c>
      <c r="F22" s="3"/>
    </row>
    <row r="23" spans="1:6" ht="15.75" x14ac:dyDescent="0.25">
      <c r="A23" s="89" t="s">
        <v>654</v>
      </c>
      <c r="B23" s="97" t="s">
        <v>7</v>
      </c>
      <c r="C23" s="94">
        <v>6005795424.2799997</v>
      </c>
      <c r="D23" s="94">
        <v>4019457254.9299998</v>
      </c>
      <c r="E23" s="82" t="s">
        <v>670</v>
      </c>
    </row>
    <row r="24" spans="1:6" ht="15.75" x14ac:dyDescent="0.25">
      <c r="A24" s="91" t="s">
        <v>655</v>
      </c>
      <c r="B24" s="97" t="s">
        <v>656</v>
      </c>
      <c r="C24" s="94">
        <v>6005795424.2799997</v>
      </c>
      <c r="D24" s="94">
        <v>4019457254.9299998</v>
      </c>
      <c r="E24" s="82" t="s">
        <v>670</v>
      </c>
    </row>
    <row r="25" spans="1:6" ht="30.75" x14ac:dyDescent="0.25">
      <c r="A25" s="91" t="s">
        <v>657</v>
      </c>
      <c r="B25" s="97" t="s">
        <v>658</v>
      </c>
      <c r="C25" s="94">
        <v>6005795424.2799997</v>
      </c>
      <c r="D25" s="94">
        <v>4019457254.9299998</v>
      </c>
      <c r="E25" s="82" t="s">
        <v>670</v>
      </c>
    </row>
    <row r="26" spans="1:6" ht="30.75" x14ac:dyDescent="0.25">
      <c r="A26" s="91" t="s">
        <v>659</v>
      </c>
      <c r="B26" s="97" t="s">
        <v>660</v>
      </c>
      <c r="C26" s="94">
        <v>6005795424.2799997</v>
      </c>
      <c r="D26" s="94">
        <v>4019457254.9299998</v>
      </c>
      <c r="E26" s="82" t="s">
        <v>670</v>
      </c>
    </row>
    <row r="27" spans="1:6" ht="46.5" thickBot="1" x14ac:dyDescent="0.3">
      <c r="A27" s="92" t="s">
        <v>661</v>
      </c>
      <c r="B27" s="98" t="s">
        <v>662</v>
      </c>
      <c r="C27" s="99">
        <v>6005795424.2799997</v>
      </c>
      <c r="D27" s="99">
        <v>4019457254.9299998</v>
      </c>
      <c r="E27" s="83" t="s">
        <v>670</v>
      </c>
    </row>
  </sheetData>
  <mergeCells count="5">
    <mergeCell ref="D4:D5"/>
    <mergeCell ref="E4:E5"/>
    <mergeCell ref="A4:A5"/>
    <mergeCell ref="B4:B5"/>
    <mergeCell ref="C4:C5"/>
  </mergeCells>
  <pageMargins left="0.78749999999999998" right="0.59027779999999996" top="0.59027779999999996" bottom="0.39374999999999999" header="0" footer="0"/>
  <pageSetup paperSize="9" scale="62" fitToHeight="0" orientation="portrait" r:id="rId1"/>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08036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13_Орг=34032_Ф=0503317M_Период=март 2022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5544AB0-936B-48F0-B5EC-E750B0FC870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Малышева А.А.</dc:creator>
  <cp:lastModifiedBy>Андрейко Л.А.</cp:lastModifiedBy>
  <cp:lastPrinted>2026-10-15T06:30:59Z</cp:lastPrinted>
  <dcterms:created xsi:type="dcterms:W3CDTF">2022-04-15T04:26:45Z</dcterms:created>
  <dcterms:modified xsi:type="dcterms:W3CDTF">2026-10-19T07:07:01Z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913_Орг=34032_Ф=0503317M_Период=март 2022 года_2.xlsx</vt:lpwstr>
  </property>
  <property fmtid="{D5CDD505-2E9C-101B-9397-08002B2CF9AE}" pid="4" name="Версия клиента">
    <vt:lpwstr>20.2.0.34827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smartbase1</vt:lpwstr>
  </property>
  <property fmtid="{D5CDD505-2E9C-101B-9397-08002B2CF9AE}" pid="8" name="База">
    <vt:lpwstr>svod_smart</vt:lpwstr>
  </property>
  <property fmtid="{D5CDD505-2E9C-101B-9397-08002B2CF9AE}" pid="9" name="Пользователь">
    <vt:lpwstr>34032_malyshevaaa</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