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mc:AlternateContent xmlns:mc="http://schemas.openxmlformats.org/markup-compatibility/2006">
    <mc:Choice Requires="x15">
      <x15ac:absPath xmlns:x15ac="http://schemas.microsoft.com/office/spreadsheetml/2010/11/ac" url="\\192.168.0.5\исходящая\ИСХОДЯЩАЯ_2026\БЮДЖЕТНЫЙ ОТДЕЛ\ОТЧЕТЫ\Об исполнении бюджета\за 1 квартал 2026\"/>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Print_Titles" localSheetId="0">Доходы!$10:$14</definedName>
    <definedName name="_xlnm.Print_Titles" localSheetId="2">Источники!$1:$6</definedName>
    <definedName name="_xlnm.Print_Titles" localSheetId="1">Расходы!$1:$6</definedName>
  </definedNames>
  <calcPr calcId="162913"/>
</workbook>
</file>

<file path=xl/calcChain.xml><?xml version="1.0" encoding="utf-8"?>
<calcChain xmlns="http://schemas.openxmlformats.org/spreadsheetml/2006/main">
  <c r="E333" i="3" l="1"/>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49" i="2" l="1"/>
  <c r="E150" i="2"/>
  <c r="E151" i="2"/>
  <c r="E152" i="2"/>
  <c r="E272" i="3" l="1"/>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264" i="3" l="1"/>
  <c r="E265" i="3"/>
  <c r="E266" i="3"/>
  <c r="E267" i="3"/>
  <c r="E268" i="3"/>
  <c r="E269" i="3"/>
  <c r="E270" i="3"/>
  <c r="E271" i="3"/>
  <c r="E118" i="2" l="1"/>
  <c r="E119" i="2"/>
  <c r="E120" i="2"/>
  <c r="E121" i="2"/>
  <c r="E122"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258" i="3" l="1"/>
  <c r="E259" i="3"/>
  <c r="E260" i="3"/>
  <c r="E261" i="3"/>
  <c r="E262" i="3"/>
  <c r="E263" i="3"/>
  <c r="E252" i="3" l="1"/>
  <c r="E253" i="3"/>
  <c r="E254" i="3"/>
  <c r="E255" i="3"/>
  <c r="E256" i="3"/>
  <c r="E257" i="3"/>
  <c r="E15" i="2"/>
  <c r="E17" i="2"/>
  <c r="E18" i="2"/>
  <c r="E251" i="3" l="1"/>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7" i="3"/>
</calcChain>
</file>

<file path=xl/sharedStrings.xml><?xml version="1.0" encoding="utf-8"?>
<sst xmlns="http://schemas.openxmlformats.org/spreadsheetml/2006/main" count="1190" uniqueCount="859">
  <si>
    <t>Наименование показателя</t>
  </si>
  <si>
    <t>1</t>
  </si>
  <si>
    <t>2</t>
  </si>
  <si>
    <t>3</t>
  </si>
  <si>
    <t>4</t>
  </si>
  <si>
    <t>5</t>
  </si>
  <si>
    <t>Доходы бюджета - всего</t>
  </si>
  <si>
    <t>х</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</si>
  <si>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</si>
  <si>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</si>
  <si>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</si>
  <si>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</si>
  <si>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</si>
  <si>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доходы физических лиц</t>
  </si>
  <si>
    <t xml:space="preserve"> 000 1010200001 0000 110</t>
  </si>
  <si>
    <t xml:space="preserve"> 000 1010201001 0000 110</t>
  </si>
  <si>
    <t xml:space="preserve"> 000 1010202001 0000 110</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</si>
  <si>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</si>
  <si>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</si>
  <si>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</si>
  <si>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000 1010208001 0000 110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</si>
  <si>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</si>
  <si>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</si>
  <si>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</si>
  <si>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</si>
  <si>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</si>
  <si>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</si>
  <si>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000 1030223101 0000 110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</si>
  <si>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</si>
  <si>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</si>
  <si>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000 1030224101 0000 110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</si>
  <si>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</si>
  <si>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</si>
  <si>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000 1030225101 0000 110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</si>
  <si>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</si>
  <si>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</si>
  <si>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000 1030226101 0000 110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</si>
  <si>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</si>
  <si>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</si>
  <si>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</si>
  <si>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</si>
  <si>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</si>
  <si>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</si>
  <si>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</si>
  <si>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</si>
  <si>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</si>
  <si>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</si>
  <si>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</si>
  <si>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Единый налог на вмененный доход для отдельных видов деятельности</t>
  </si>
  <si>
    <t xml:space="preserve"> 000 1050200002 0000 110</t>
  </si>
  <si>
    <t xml:space="preserve"> 000 1050201002 0000 110</t>
  </si>
  <si>
    <t>Единый сельскохозяйственный налог</t>
  </si>
  <si>
    <t xml:space="preserve"> 000 1050300001 0000 110</t>
  </si>
  <si>
    <t xml:space="preserve"> 000 1050301001 0000 110</t>
  </si>
  <si>
    <t>Налог, взимаемый в связи с применением патентной системы налогообложения</t>
  </si>
  <si>
    <t xml:space="preserve"> 000 1050400002 0000 110</t>
  </si>
  <si>
    <t xml:space="preserve"> 000 1050402002 0000 110</t>
  </si>
  <si>
    <t>НАЛОГИ НА ИМУЩЕСТВО</t>
  </si>
  <si>
    <t xml:space="preserve"> 000 1060000000 0000 000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</si>
  <si>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</si>
  <si>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</si>
  <si>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</si>
  <si>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</si>
  <si>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межселенных территорий</t>
  </si>
  <si>
    <t xml:space="preserve"> 000 1060603305 0000 110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</si>
  <si>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</si>
  <si>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</si>
  <si>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межселенных территорий</t>
  </si>
  <si>
    <t xml:space="preserve"> 000 1060604305 0000 110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</si>
  <si>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</si>
  <si>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</si>
  <si>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</si>
  <si>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</si>
  <si>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</si>
  <si>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</si>
  <si>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</si>
  <si>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</si>
  <si>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выдачу разрешения на установку рекламной конструкции</t>
  </si>
  <si>
    <t xml:space="preserve"> 000 1080715001 0000 110</t>
  </si>
  <si>
    <t>ДОХОДЫ ОТ ИСПОЛЬЗОВАНИЯ ИМУЩЕСТВА, НАХОДЯЩЕГОСЯ В ГОСУДАРСТВЕННОЙ И МУНИЦИПАЛЬНОЙ СОБСТВЕННОСТИ</t>
  </si>
  <si>
    <t xml:space="preserve"> 000 1110000000 0000 000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</si>
  <si>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</si>
  <si>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</si>
  <si>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</si>
  <si>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</si>
  <si>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</si>
  <si>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</si>
  <si>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</si>
  <si>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</si>
  <si>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</si>
  <si>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</si>
  <si>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</si>
  <si>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</si>
  <si>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</si>
  <si>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</si>
  <si>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</si>
  <si>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</si>
  <si>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</si>
  <si>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</si>
  <si>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муниципальных районов (за исключением земельных участков)</t>
  </si>
  <si>
    <t xml:space="preserve"> 000 1110507505 0000 120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</si>
  <si>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</si>
  <si>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</si>
  <si>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</si>
  <si>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</si>
  <si>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</si>
  <si>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</si>
  <si>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</si>
  <si>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</si>
  <si>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</si>
  <si>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</si>
  <si>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</si>
  <si>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</si>
  <si>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муниципальных районов</t>
  </si>
  <si>
    <t xml:space="preserve"> 000 1130199505 0000 130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</si>
  <si>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</si>
  <si>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</si>
  <si>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</si>
  <si>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</si>
  <si>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муниципальных районов</t>
  </si>
  <si>
    <t xml:space="preserve"> 000 1130206505 0000 130</t>
  </si>
  <si>
    <t>Прочие доходы от компенсации затрат государства</t>
  </si>
  <si>
    <t xml:space="preserve"> 000 1130299000 0000 130</t>
  </si>
  <si>
    <t>Прочие доходы от компенсации затрат бюджетов муниципальных районов</t>
  </si>
  <si>
    <t xml:space="preserve"> 000 1130299505 0000 130</t>
  </si>
  <si>
    <t>ДОХОДЫ ОТ ПРОДАЖИ МАТЕРИАЛЬНЫХ И НЕМАТЕРИАЛЬНЫХ АКТИВОВ</t>
  </si>
  <si>
    <t xml:space="preserve"> 000 1140000000 0000 000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</si>
  <si>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</si>
  <si>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</si>
  <si>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</si>
  <si>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</si>
  <si>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</si>
  <si>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</si>
  <si>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</si>
  <si>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</si>
  <si>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</si>
  <si>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</si>
  <si>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Доходы от приватизации имущества, находящегося в государственной и муниципальной собственности</t>
  </si>
  <si>
    <t xml:space="preserve"> 000 1141300000 0000 000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</si>
  <si>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</si>
  <si>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 xml:space="preserve"> 000 1141305005 0000 410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</si>
  <si>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</si>
  <si>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</si>
  <si>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</si>
  <si>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</si>
  <si>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</si>
  <si>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</si>
  <si>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</si>
  <si>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</si>
  <si>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</si>
  <si>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</si>
  <si>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</si>
  <si>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</si>
  <si>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000 1160108001 0000 140</t>
  </si>
  <si>
    <t xml:space="preserve"> 000 1160108301 0000 140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</si>
  <si>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</si>
  <si>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</si>
  <si>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</si>
  <si>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</si>
  <si>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</si>
  <si>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</si>
  <si>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</si>
  <si>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</si>
  <si>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000 1160115001 0000 140</t>
  </si>
  <si>
    <t xml:space="preserve"> 000 1160115301 0000 140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</si>
  <si>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</si>
  <si>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</si>
  <si>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</si>
  <si>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</si>
  <si>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</si>
  <si>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</si>
  <si>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</si>
  <si>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</si>
  <si>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</si>
  <si>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</si>
  <si>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</si>
  <si>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</si>
  <si>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</si>
  <si>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</si>
  <si>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</si>
  <si>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</si>
  <si>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</si>
  <si>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</si>
  <si>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Платежи в целях возмещения причиненного ущерба (убытков)</t>
  </si>
  <si>
    <t xml:space="preserve"> 000 1161000000 0000 140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</si>
  <si>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</si>
  <si>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</si>
  <si>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</si>
  <si>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</si>
  <si>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</si>
  <si>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</si>
  <si>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</si>
  <si>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</si>
  <si>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Субсидии бюджетам бюджетной системы Российской Федерации (межбюджетные субсидии)</t>
  </si>
  <si>
    <t xml:space="preserve"> 000 2022000000 0000 150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</si>
  <si>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</si>
  <si>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</si>
  <si>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</si>
  <si>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</si>
  <si>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Субсидии бюджетам на поддержку отрасли культуры</t>
  </si>
  <si>
    <t xml:space="preserve"> 000 2022551900 0000 150</t>
  </si>
  <si>
    <t>Субсидии бюджетам муниципальных районов на поддержку отрасли культуры</t>
  </si>
  <si>
    <t xml:space="preserve"> 000 2022551905 0000 150</t>
  </si>
  <si>
    <t>Прочие субсидии</t>
  </si>
  <si>
    <t xml:space="preserve"> 000 2022999900 0000 150</t>
  </si>
  <si>
    <t>Прочие субсидии бюджетам муниципальных районов</t>
  </si>
  <si>
    <t xml:space="preserve"> 000 2022999905 0000 150</t>
  </si>
  <si>
    <t>Субвенции бюджетам бюджетной системы Российской Федерации</t>
  </si>
  <si>
    <t xml:space="preserve"> 000 2023000000 0000 150</t>
  </si>
  <si>
    <t>Субвенции местным бюджетам на выполнение передаваемых полномочий субъектов Российской Федерации</t>
  </si>
  <si>
    <t xml:space="preserve"> 000 2023002400 0000 150</t>
  </si>
  <si>
    <t>Субвенции бюджетам муниципальных районов на выполнение передаваемых полномочий субъектов Российской Федерации</t>
  </si>
  <si>
    <t xml:space="preserve"> 000 2023002405 0000 150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</si>
  <si>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</si>
  <si>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</si>
  <si>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</si>
  <si>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</si>
  <si>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Прочие субвенции</t>
  </si>
  <si>
    <t xml:space="preserve"> 000 2023999900 0000 150</t>
  </si>
  <si>
    <t>Прочие субвенции бюджетам муниципальных районов</t>
  </si>
  <si>
    <t xml:space="preserve"> 000 2023999905 0000 150</t>
  </si>
  <si>
    <t>Иные межбюджетные трансферты</t>
  </si>
  <si>
    <t xml:space="preserve"> 000 2024000000 0000 150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</si>
  <si>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</si>
  <si>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</si>
  <si>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</si>
  <si>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</si>
  <si>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000 2024530300 0000 150</t>
  </si>
  <si>
    <t xml:space="preserve"> 000 2024530305 0000 150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</si>
  <si>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</si>
  <si>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</si>
  <si>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муниципальных районов</t>
  </si>
  <si>
    <t xml:space="preserve"> 000 2040500005 0000 150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</si>
  <si>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</si>
  <si>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</si>
  <si>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</si>
  <si>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</si>
  <si>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</si>
  <si>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</si>
  <si>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</si>
  <si>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</si>
  <si>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</si>
  <si>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</si>
  <si>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</si>
  <si>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</si>
  <si>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</si>
  <si>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</si>
  <si>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</si>
  <si>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</si>
  <si>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Расходы бюджета - всего</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</si>
  <si>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</si>
  <si>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</si>
  <si>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</si>
  <si>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</si>
  <si>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</si>
  <si>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</si>
  <si>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</si>
  <si>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</si>
  <si>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</si>
  <si>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</si>
  <si>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</si>
  <si>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</si>
  <si>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</si>
  <si>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</si>
  <si>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</si>
  <si>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</si>
  <si>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</si>
  <si>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</si>
  <si>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</si>
  <si>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 xml:space="preserve"> 000 0103 0000000000 122</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</si>
  <si>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</si>
  <si>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</si>
  <si>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</si>
  <si>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</si>
  <si>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</si>
  <si>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</si>
  <si>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</si>
  <si>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Иные бюджетные ассигнования</t>
  </si>
  <si>
    <t xml:space="preserve"> 000 0103 0000000000 800</t>
  </si>
  <si>
    <t>Уплата налогов, сборов и иных платежей</t>
  </si>
  <si>
    <t xml:space="preserve"> 000 0103 0000000000 850</t>
  </si>
  <si>
    <t>Уплата прочих налогов, сборов</t>
  </si>
  <si>
    <t xml:space="preserve"> 000 0103 0000000000 852</t>
  </si>
  <si>
    <t>Уплата иных платежей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</si>
  <si>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</si>
  <si>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</si>
  <si>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</si>
  <si>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</si>
  <si>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</si>
  <si>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</si>
  <si>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</si>
  <si>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</si>
  <si>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</si>
  <si>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Закупка энергетических ресурсов</t>
  </si>
  <si>
    <t xml:space="preserve"> 000 0104 0000000000 247</t>
  </si>
  <si>
    <t>Социальное обеспечение и иные выплаты населению</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</si>
  <si>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</si>
  <si>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</si>
  <si>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Межбюджетные трансферты</t>
  </si>
  <si>
    <t xml:space="preserve"> 000 0104 0000000000 500</t>
  </si>
  <si>
    <t xml:space="preserve"> 000 0104 0000000000 540</t>
  </si>
  <si>
    <t xml:space="preserve"> 000 0104 0000000000 800</t>
  </si>
  <si>
    <t xml:space="preserve"> 000 0104 0000000000 850</t>
  </si>
  <si>
    <t>Уплата налога на имущество организаций и земельного налога</t>
  </si>
  <si>
    <t xml:space="preserve"> 000 0104 0000000000 851</t>
  </si>
  <si>
    <t xml:space="preserve"> 000 0104 0000000000 852</t>
  </si>
  <si>
    <t>Судебная система</t>
  </si>
  <si>
    <t xml:space="preserve"> 000 0105 0000000000 000</t>
  </si>
  <si>
    <t xml:space="preserve"> 000 0105 0000000000 200</t>
  </si>
  <si>
    <t xml:space="preserve"> 000 0105 0000000000 240</t>
  </si>
  <si>
    <t xml:space="preserve"> 000 0105 0000000000 244</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</si>
  <si>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</si>
  <si>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</si>
  <si>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</si>
  <si>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</si>
  <si>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</si>
  <si>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</si>
  <si>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</si>
  <si>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</si>
  <si>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</si>
  <si>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</si>
  <si>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</si>
  <si>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</si>
  <si>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</si>
  <si>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</si>
  <si>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</si>
  <si>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</si>
  <si>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</si>
  <si>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</si>
  <si>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</si>
  <si>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</si>
  <si>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</si>
  <si>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</si>
  <si>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</si>
  <si>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</si>
  <si>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</si>
  <si>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</si>
  <si>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000 0113 0000000000 300</t>
  </si>
  <si>
    <t>Премии и гранты</t>
  </si>
  <si>
    <t xml:space="preserve"> 000 0113 0000000000 350</t>
  </si>
  <si>
    <t xml:space="preserve"> 000 0113 0000000000 800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</si>
  <si>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</si>
  <si>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</si>
  <si>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000 0113 0000000000 850</t>
  </si>
  <si>
    <t xml:space="preserve"> 000 0113 0000000000 851</t>
  </si>
  <si>
    <t xml:space="preserve"> 000 0113 0000000000 852</t>
  </si>
  <si>
    <t xml:space="preserve"> 000 0113 0000000000 853</t>
  </si>
  <si>
    <t xml:space="preserve"> 000 0113 0000000000 870</t>
  </si>
  <si>
    <t>НАЦИОНАЛЬНАЯ БЕЗОПАСНОСТЬ И ПРАВООХРАНИТЕЛЬНАЯ ДЕЯТЕЛЬНОСТЬ</t>
  </si>
  <si>
    <t xml:space="preserve"> 000 0300 0000000000 000</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</si>
  <si>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</si>
  <si>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</si>
  <si>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</si>
  <si>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Расходы на выплаты персоналу казенных учреждений</t>
  </si>
  <si>
    <t xml:space="preserve"> 000 0310 0000000000 110</t>
  </si>
  <si>
    <t>Фонд оплаты труда учреждений</t>
  </si>
  <si>
    <t xml:space="preserve"> 000 0310 0000000000 111</t>
  </si>
  <si>
    <t>Иные выплаты персоналу учреждений, за исключением фонда оплаты труда</t>
  </si>
  <si>
    <t xml:space="preserve"> 000 0310 0000000000 112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</si>
  <si>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</si>
  <si>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000 0310 0000000000 119</t>
  </si>
  <si>
    <t xml:space="preserve"> 000 0310 0000000000 200</t>
  </si>
  <si>
    <t xml:space="preserve"> 000 0310 0000000000 240</t>
  </si>
  <si>
    <t xml:space="preserve"> 000 0310 0000000000 244</t>
  </si>
  <si>
    <t xml:space="preserve"> 000 0310 0000000000 247</t>
  </si>
  <si>
    <t>Другие вопросы в области национальной безопасности и правоохранительной деятельности</t>
  </si>
  <si>
    <t xml:space="preserve"> 000 0314 0000000000 000</t>
  </si>
  <si>
    <t xml:space="preserve"> 000 0314 0000000000 200</t>
  </si>
  <si>
    <t xml:space="preserve"> 000 0314 0000000000 240</t>
  </si>
  <si>
    <t xml:space="preserve"> 000 0314 0000000000 244</t>
  </si>
  <si>
    <t>НАЦИОНАЛЬНАЯ ЭКОНОМИКА</t>
  </si>
  <si>
    <t xml:space="preserve"> 000 0400 0000000000 000</t>
  </si>
  <si>
    <t>Сельское хозяйство и рыболовство</t>
  </si>
  <si>
    <t xml:space="preserve"> 000 0405 0000000000 000</t>
  </si>
  <si>
    <t xml:space="preserve"> 000 0405 0000000000 200</t>
  </si>
  <si>
    <t xml:space="preserve"> 000 0405 0000000000 240</t>
  </si>
  <si>
    <t xml:space="preserve"> 000 0405 0000000000 244</t>
  </si>
  <si>
    <t xml:space="preserve"> 000 0405 0000000000 300</t>
  </si>
  <si>
    <t>Иные выплаты населению</t>
  </si>
  <si>
    <t xml:space="preserve"> 000 0405 0000000000 360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</si>
  <si>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</si>
  <si>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</si>
  <si>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</si>
  <si>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 xml:space="preserve"> 000 0408 0000000000 000</t>
  </si>
  <si>
    <t>Дорожное хозяйство (дорожные фонды)</t>
  </si>
  <si>
    <t xml:space="preserve"> 000 0409 0000000000 000</t>
  </si>
  <si>
    <t xml:space="preserve"> 000 0409 0000000000 200</t>
  </si>
  <si>
    <t xml:space="preserve"> 000 0409 0000000000 240</t>
  </si>
  <si>
    <t xml:space="preserve"> 000 0409 0000000000 244</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</si>
  <si>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</si>
  <si>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</si>
  <si>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</si>
  <si>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Другие вопросы в области национальной экономики</t>
  </si>
  <si>
    <t xml:space="preserve"> 000 0412 0000000000 000</t>
  </si>
  <si>
    <t xml:space="preserve"> 000 0412 0000000000 100</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</si>
  <si>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</si>
  <si>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</si>
  <si>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</si>
  <si>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</si>
  <si>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</si>
  <si>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</si>
  <si>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</si>
  <si>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000 0412 0000000000 800</t>
  </si>
  <si>
    <t xml:space="preserve"> 000 0412 0000000000 810</t>
  </si>
  <si>
    <t xml:space="preserve"> 000 0412 0000000000 811</t>
  </si>
  <si>
    <t xml:space="preserve"> 000 0412 0000000000 850</t>
  </si>
  <si>
    <t xml:space="preserve"> 000 0412 0000000000 852</t>
  </si>
  <si>
    <t>ЖИЛИЩНО-КОММУНАЛЬНОЕ ХОЗЯЙСТВО</t>
  </si>
  <si>
    <t xml:space="preserve"> 000 0500 0000000000 000</t>
  </si>
  <si>
    <t>Жилищное хозяйство</t>
  </si>
  <si>
    <t xml:space="preserve"> 000 0501 0000000000 000</t>
  </si>
  <si>
    <t xml:space="preserve"> 000 0501 0000000000 200</t>
  </si>
  <si>
    <t xml:space="preserve"> 000 0501 0000000000 240</t>
  </si>
  <si>
    <t xml:space="preserve"> 000 0501 0000000000 244</t>
  </si>
  <si>
    <t>Коммунальное хозяйство</t>
  </si>
  <si>
    <t xml:space="preserve"> 000 0502 0000000000 000</t>
  </si>
  <si>
    <t xml:space="preserve"> 000 0502 0000000000 200</t>
  </si>
  <si>
    <t xml:space="preserve"> 000 0502 0000000000 240</t>
  </si>
  <si>
    <t xml:space="preserve"> 000 0502 0000000000 500</t>
  </si>
  <si>
    <t xml:space="preserve"> 000 0502 0000000000 540</t>
  </si>
  <si>
    <t xml:space="preserve"> 000 0502 0000000000 800</t>
  </si>
  <si>
    <t xml:space="preserve"> 000 0502 0000000000 830</t>
  </si>
  <si>
    <t xml:space="preserve"> 000 0502 0000000000 831</t>
  </si>
  <si>
    <t>Благоустройство</t>
  </si>
  <si>
    <t xml:space="preserve"> 000 0503 0000000000 000</t>
  </si>
  <si>
    <t xml:space="preserve"> 000 0503 0000000000 200</t>
  </si>
  <si>
    <t xml:space="preserve"> 000 0503 0000000000 240</t>
  </si>
  <si>
    <t xml:space="preserve"> 000 0503 0000000000 244</t>
  </si>
  <si>
    <t>Предоставление субсидий бюджетным, автономным учреждениям и иным некоммерческим организациям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</si>
  <si>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</si>
  <si>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</si>
  <si>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ОХРАНА ОКРУЖАЮЩЕЙ СРЕДЫ</t>
  </si>
  <si>
    <t xml:space="preserve"> 000 0600 0000000000 000</t>
  </si>
  <si>
    <t>Другие вопросы в области охраны окружающей среды</t>
  </si>
  <si>
    <t xml:space="preserve"> 000 0605 0000000000 000</t>
  </si>
  <si>
    <t xml:space="preserve"> 000 0605 0000000000 200</t>
  </si>
  <si>
    <t xml:space="preserve"> 000 0605 0000000000 240</t>
  </si>
  <si>
    <t xml:space="preserve"> 000 0605 0000000000 244</t>
  </si>
  <si>
    <t>ОБРАЗОВАНИЕ</t>
  </si>
  <si>
    <t xml:space="preserve"> 000 0700 0000000000 000</t>
  </si>
  <si>
    <t>Дошкольное образование</t>
  </si>
  <si>
    <t xml:space="preserve"> 000 0701 0000000000 000</t>
  </si>
  <si>
    <t xml:space="preserve"> 000 0701 0000000000 100</t>
  </si>
  <si>
    <t xml:space="preserve"> 000 0701 0000000000 110</t>
  </si>
  <si>
    <t xml:space="preserve"> 000 0701 0000000000 111</t>
  </si>
  <si>
    <t xml:space="preserve"> 000 0701 0000000000 112</t>
  </si>
  <si>
    <t xml:space="preserve"> 000 0701 0000000000 119</t>
  </si>
  <si>
    <t xml:space="preserve"> 000 0701 0000000000 200</t>
  </si>
  <si>
    <t xml:space="preserve"> 000 0701 0000000000 240</t>
  </si>
  <si>
    <t xml:space="preserve"> 000 0701 0000000000 243</t>
  </si>
  <si>
    <t xml:space="preserve"> 000 0701 0000000000 244</t>
  </si>
  <si>
    <t xml:space="preserve"> 000 0701 0000000000 247</t>
  </si>
  <si>
    <t xml:space="preserve"> 000 0701 0000000000 400</t>
  </si>
  <si>
    <t xml:space="preserve"> 000 0701 0000000000 410</t>
  </si>
  <si>
    <t xml:space="preserve"> 000 0701 0000000000 414</t>
  </si>
  <si>
    <t xml:space="preserve"> 000 0701 0000000000 800</t>
  </si>
  <si>
    <t xml:space="preserve"> 000 0701 0000000000 850</t>
  </si>
  <si>
    <t xml:space="preserve"> 000 0701 0000000000 851</t>
  </si>
  <si>
    <t xml:space="preserve"> 000 0701 0000000000 852</t>
  </si>
  <si>
    <t>Общее образование</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</si>
  <si>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</si>
  <si>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</si>
  <si>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</si>
  <si>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</si>
  <si>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</si>
  <si>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</si>
  <si>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</si>
  <si>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</si>
  <si>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</si>
  <si>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</si>
  <si>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000 0702 0000000000 247</t>
  </si>
  <si>
    <t xml:space="preserve"> 000 0702 0000000000 400</t>
  </si>
  <si>
    <t xml:space="preserve"> 000 0702 0000000000 410</t>
  </si>
  <si>
    <t xml:space="preserve"> 000 0702 0000000000 414</t>
  </si>
  <si>
    <t xml:space="preserve"> 000 0702 0000000000 800</t>
  </si>
  <si>
    <t xml:space="preserve"> 000 0702 0000000000 850</t>
  </si>
  <si>
    <t xml:space="preserve"> 000 0702 0000000000 851</t>
  </si>
  <si>
    <t xml:space="preserve"> 000 0702 0000000000 852</t>
  </si>
  <si>
    <t>Дополнительное образование детей</t>
  </si>
  <si>
    <t xml:space="preserve"> 000 0703 0000000000 000</t>
  </si>
  <si>
    <t xml:space="preserve"> 000 0703 0000000000 600</t>
  </si>
  <si>
    <t>Субсидии бюджетным учреждениям</t>
  </si>
  <si>
    <t xml:space="preserve"> 000 0703 0000000000 610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</si>
  <si>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</si>
  <si>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000 0703 0000000000 611</t>
  </si>
  <si>
    <t>Субсидии бюджетным учреждениям на иные цели</t>
  </si>
  <si>
    <t xml:space="preserve"> 000 0703 0000000000 612</t>
  </si>
  <si>
    <t>Субсидии автономным учреждениям</t>
  </si>
  <si>
    <t xml:space="preserve"> 000 0703 0000000000 620</t>
  </si>
  <si>
    <t xml:space="preserve"> 000 0703 0000000000 630</t>
  </si>
  <si>
    <t xml:space="preserve"> 000 0703 0000000000 800</t>
  </si>
  <si>
    <t xml:space="preserve"> 000 0703 0000000000 810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</si>
  <si>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</si>
  <si>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</si>
  <si>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</si>
  <si>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</si>
  <si>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</si>
  <si>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Молодежная политика</t>
  </si>
  <si>
    <t xml:space="preserve"> 000 0707 0000000000 000</t>
  </si>
  <si>
    <t xml:space="preserve"> 000 0707 0000000000 100</t>
  </si>
  <si>
    <t xml:space="preserve"> 000 0707 0000000000 110</t>
  </si>
  <si>
    <t xml:space="preserve"> 000 0707 0000000000 111</t>
  </si>
  <si>
    <t>Иные выплаты учреждений привлекаемым лицам</t>
  </si>
  <si>
    <t xml:space="preserve"> 000 0707 0000000000 113</t>
  </si>
  <si>
    <t xml:space="preserve"> 000 0707 0000000000 119</t>
  </si>
  <si>
    <t xml:space="preserve"> 000 0707 0000000000 200</t>
  </si>
  <si>
    <t xml:space="preserve"> 000 0707 0000000000 240</t>
  </si>
  <si>
    <t xml:space="preserve"> 000 0707 0000000000 244</t>
  </si>
  <si>
    <t xml:space="preserve"> 000 0707 0000000000 600</t>
  </si>
  <si>
    <t xml:space="preserve"> 000 0707 0000000000 610</t>
  </si>
  <si>
    <t xml:space="preserve"> 000 0707 0000000000 611</t>
  </si>
  <si>
    <t>Другие вопросы в области образования</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</si>
  <si>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</si>
  <si>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</si>
  <si>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</si>
  <si>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</si>
  <si>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</si>
  <si>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</si>
  <si>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</si>
  <si>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</si>
  <si>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</si>
  <si>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</si>
  <si>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</si>
  <si>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</si>
  <si>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</si>
  <si>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</si>
  <si>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000 0709 0000000000 800</t>
  </si>
  <si>
    <t xml:space="preserve"> 000 0709 0000000000 850</t>
  </si>
  <si>
    <t xml:space="preserve"> 000 0709 0000000000 852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</si>
  <si>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</si>
  <si>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</si>
  <si>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</si>
  <si>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</si>
  <si>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</si>
  <si>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</si>
  <si>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</si>
  <si>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</si>
  <si>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</si>
  <si>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</si>
  <si>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</si>
  <si>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</si>
  <si>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</si>
  <si>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000 0801 0000000000 500</t>
  </si>
  <si>
    <t xml:space="preserve"> 000 0801 0000000000 540</t>
  </si>
  <si>
    <t xml:space="preserve"> 000 0801 0000000000 600</t>
  </si>
  <si>
    <t xml:space="preserve"> 000 0801 0000000000 610</t>
  </si>
  <si>
    <t xml:space="preserve"> 000 0801 0000000000 611</t>
  </si>
  <si>
    <t xml:space="preserve"> 000 0801 0000000000 612</t>
  </si>
  <si>
    <t xml:space="preserve"> 000 0801 0000000000 800</t>
  </si>
  <si>
    <t xml:space="preserve"> 000 0801 0000000000 850</t>
  </si>
  <si>
    <t>Другие вопросы в области культуры, кинематографии</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</si>
  <si>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</si>
  <si>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</si>
  <si>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</si>
  <si>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</si>
  <si>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</si>
  <si>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</si>
  <si>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</si>
  <si>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</si>
  <si>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</si>
  <si>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</si>
  <si>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</si>
  <si>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</si>
  <si>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</si>
  <si>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</si>
  <si>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000 0804 0000000000 800</t>
  </si>
  <si>
    <t xml:space="preserve"> 000 0804 0000000000 850</t>
  </si>
  <si>
    <t xml:space="preserve"> 000 0804 0000000000 851</t>
  </si>
  <si>
    <t xml:space="preserve"> 000 0804 0000000000 852</t>
  </si>
  <si>
    <t>ЗДРАВООХРАНЕНИЕ</t>
  </si>
  <si>
    <t xml:space="preserve"> 000 0900 0000000000 000</t>
  </si>
  <si>
    <t>Другие вопросы в области здравоохранения</t>
  </si>
  <si>
    <t xml:space="preserve"> 000 0909 0000000000 000</t>
  </si>
  <si>
    <t xml:space="preserve"> 000 0909 0000000000 200</t>
  </si>
  <si>
    <t xml:space="preserve"> 000 0909 0000000000 240</t>
  </si>
  <si>
    <t xml:space="preserve"> 000 0909 0000000000 244</t>
  </si>
  <si>
    <t>СОЦИАЛЬНАЯ ПОЛИТИКА</t>
  </si>
  <si>
    <t xml:space="preserve"> 000 1000 0000000000 000</t>
  </si>
  <si>
    <t>Пенсионное обеспечение</t>
  </si>
  <si>
    <t xml:space="preserve"> 000 1001 0000000000 000</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</si>
  <si>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</si>
  <si>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</si>
  <si>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</si>
  <si>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</si>
  <si>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</si>
  <si>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</si>
  <si>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</si>
  <si>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</si>
  <si>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</si>
  <si>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</si>
  <si>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</si>
  <si>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000 1003 0000000000 320</t>
  </si>
  <si>
    <t xml:space="preserve"> 000 1003 0000000000 321</t>
  </si>
  <si>
    <t>Публичные нормативные выплаты гражданам несоциального характера</t>
  </si>
  <si>
    <t xml:space="preserve"> 000 1003 0000000000 350</t>
  </si>
  <si>
    <t xml:space="preserve"> 000 1003 0000000000 600</t>
  </si>
  <si>
    <t xml:space="preserve"> 000 1003 0000000000 630</t>
  </si>
  <si>
    <t xml:space="preserve"> 000 1003 0000000000 633</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</si>
  <si>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</si>
  <si>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</si>
  <si>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</si>
  <si>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</si>
  <si>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</si>
  <si>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</si>
  <si>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000 1004 0000000000 320</t>
  </si>
  <si>
    <t xml:space="preserve"> 000 1004 0000000000 323</t>
  </si>
  <si>
    <t>Другие вопросы в области социальной политики</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</si>
  <si>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</si>
  <si>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</si>
  <si>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</si>
  <si>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</si>
  <si>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</si>
  <si>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</si>
  <si>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</si>
  <si>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</si>
  <si>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ФИЗИЧЕСКАЯ КУЛЬТУРА И СПОРТ</t>
  </si>
  <si>
    <t xml:space="preserve"> 000 1100 0000000000 000</t>
  </si>
  <si>
    <t>Физическая культура</t>
  </si>
  <si>
    <t xml:space="preserve"> 000 1101 0000000000 000</t>
  </si>
  <si>
    <t>СРЕДСТВА МАССОВОЙ ИНФОРМАЦИИ</t>
  </si>
  <si>
    <t xml:space="preserve"> 000 1200 0000000000 000</t>
  </si>
  <si>
    <t>Другие вопросы в области средств массовой информации</t>
  </si>
  <si>
    <t xml:space="preserve"> 000 1204 0000000000 000</t>
  </si>
  <si>
    <t xml:space="preserve"> 000 1204 0000000000 800</t>
  </si>
  <si>
    <t xml:space="preserve"> 000 1204 0000000000 810</t>
  </si>
  <si>
    <t xml:space="preserve"> 000 1204 0000000000 811</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</si>
  <si>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</si>
  <si>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</si>
  <si>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</si>
  <si>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</si>
  <si>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</si>
  <si>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</si>
  <si>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</si>
  <si>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Дотации на выравнивание бюджетной обеспеченности</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</si>
  <si>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</si>
  <si>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</si>
  <si>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</si>
  <si>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</si>
  <si>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</si>
  <si>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 xml:space="preserve">     в том числе:</t>
  </si>
  <si>
    <t>источники внутреннего финансирования</t>
  </si>
  <si>
    <t>из них:</t>
  </si>
  <si>
    <t>изменение остатков средств</t>
  </si>
  <si>
    <t>Изменение остатков средств на счетах по учету средств бюджетов</t>
  </si>
  <si>
    <t xml:space="preserve"> 000 0105000000 0000 000</t>
  </si>
  <si>
    <t>увеличение остатков средств, всего</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</si>
  <si>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</si>
  <si>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</si>
  <si>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</si>
  <si>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</si>
  <si>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</si>
  <si>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</si>
  <si>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муниципальных районов</t>
  </si>
  <si>
    <t xml:space="preserve"> 000 0105020105 0000 510</t>
  </si>
  <si>
    <t>уменьшение остатков средств, всего</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</si>
  <si>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</si>
  <si>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</si>
  <si>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</si>
  <si>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</si>
  <si>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</si>
  <si>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</si>
  <si>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муниципальных районов</t>
  </si>
  <si>
    <t xml:space="preserve"> 000 0105020105 0000 610</t>
  </si>
  <si>
    <t>Приложение № 1</t>
  </si>
  <si>
    <t xml:space="preserve">к постановлению Администрации </t>
  </si>
  <si>
    <t>Усть-Кутского муниципального образования</t>
  </si>
  <si>
    <t>(руб.)</t>
  </si>
  <si>
    <t>Неисполненные назначения</t>
  </si>
  <si>
    <t>Код расходов бюджетной классификации</t>
  </si>
  <si>
    <t>X</t>
  </si>
  <si>
    <t>Х</t>
  </si>
  <si>
    <t xml:space="preserve"> 2. Расходы бюджета</t>
  </si>
  <si>
    <t xml:space="preserve"> 000 1010213001 0000 110</t>
  </si>
  <si>
    <t xml:space="preserve"> 000 1010214001 0000 110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</si>
  <si>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</si>
  <si>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</si>
  <si>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</si>
  <si>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</si>
  <si>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</si>
  <si>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</si>
  <si>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</si>
  <si>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</si>
  <si>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</si>
  <si>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</si>
  <si>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</si>
  <si>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</si>
  <si>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</si>
  <si>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</si>
  <si>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Закупка товаров, работ и услуг в целях капитального ремонта государственного (муниципального) имущества</t>
  </si>
  <si>
    <t xml:space="preserve"> 000 0113 0000000000 330</t>
  </si>
  <si>
    <t xml:space="preserve"> 000 0408 0000000000 200</t>
  </si>
  <si>
    <t xml:space="preserve"> 000 0408 0000000000 240</t>
  </si>
  <si>
    <t xml:space="preserve"> 000 0408 0000000000 244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</si>
  <si>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</si>
  <si>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</si>
  <si>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</si>
  <si>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</si>
  <si>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</si>
  <si>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</si>
  <si>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</si>
  <si>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</si>
  <si>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000 0703 0000000000 816</t>
  </si>
  <si>
    <t xml:space="preserve"> 000 0709 0000000000 243</t>
  </si>
  <si>
    <t xml:space="preserve"> 000 0709 0000000000 600</t>
  </si>
  <si>
    <t xml:space="preserve"> 000 0709 0000000000 610</t>
  </si>
  <si>
    <t xml:space="preserve"> 000 0709 0000000000 851</t>
  </si>
  <si>
    <t xml:space="preserve"> 000 0801 0000000000 851</t>
  </si>
  <si>
    <t>Приобретение товаров, работ и услуг в пользу граждан в целях их социального обеспечения</t>
  </si>
  <si>
    <t xml:space="preserve"> 000 1006 0000000000 122</t>
  </si>
  <si>
    <t xml:space="preserve"> 000 1006 0000000000 300</t>
  </si>
  <si>
    <t xml:space="preserve"> 000 1006 0000000000 320</t>
  </si>
  <si>
    <t xml:space="preserve"> 000 1006 0000000000 321</t>
  </si>
  <si>
    <t xml:space="preserve"> 000 1006 0000000000 323</t>
  </si>
  <si>
    <t xml:space="preserve"> 000 1101 0000000000 400</t>
  </si>
  <si>
    <t xml:space="preserve"> 000 1101 0000000000 410</t>
  </si>
  <si>
    <t xml:space="preserve"> 000 1101 0000000000 414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</si>
  <si>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</si>
  <si>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</si>
  <si>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</si>
  <si>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</si>
  <si>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</si>
  <si>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</si>
  <si>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</si>
  <si>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</si>
  <si>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</si>
  <si>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</si>
  <si>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</si>
  <si>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</si>
  <si>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</si>
  <si>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</si>
  <si>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</si>
  <si>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</si>
  <si>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</si>
  <si>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</si>
  <si>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</si>
  <si>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</si>
  <si>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</si>
  <si>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</si>
  <si>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муниципальных районов</t>
  </si>
  <si>
    <t xml:space="preserve"> 000 1170105005 0000 180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</si>
  <si>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</si>
  <si>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000 0113 0000000000 110</t>
  </si>
  <si>
    <t xml:space="preserve"> 000 0113 0000000000 111</t>
  </si>
  <si>
    <t xml:space="preserve"> 000 0113 0000000000 112</t>
  </si>
  <si>
    <t xml:space="preserve"> 000 0113 0000000000 119</t>
  </si>
  <si>
    <t xml:space="preserve"> 000 0113 0000000000 830</t>
  </si>
  <si>
    <t xml:space="preserve"> 000 0113 0000000000 831</t>
  </si>
  <si>
    <t xml:space="preserve"> 000 0310 0000000000 800</t>
  </si>
  <si>
    <t xml:space="preserve"> 000 0310 0000000000 850</t>
  </si>
  <si>
    <t xml:space="preserve"> 000 0310 0000000000 852</t>
  </si>
  <si>
    <t xml:space="preserve"> 000 0409 0000000000 500</t>
  </si>
  <si>
    <t xml:space="preserve"> 000 0409 0000000000 540</t>
  </si>
  <si>
    <t xml:space="preserve"> 000 0605 0000000000 100</t>
  </si>
  <si>
    <t xml:space="preserve"> 000 0605 0000000000 120</t>
  </si>
  <si>
    <t xml:space="preserve"> 000 0605 0000000000 121</t>
  </si>
  <si>
    <t xml:space="preserve"> 000 0605 0000000000 129</t>
  </si>
  <si>
    <t xml:space="preserve"> 000 1101 0000000000 600</t>
  </si>
  <si>
    <t xml:space="preserve"> 000 1101 0000000000 610</t>
  </si>
  <si>
    <t xml:space="preserve"> 000 1101 0000000000 611</t>
  </si>
  <si>
    <t xml:space="preserve"> 000 1101 0000000000 612</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</si>
  <si>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</si>
  <si>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</si>
  <si>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</si>
  <si>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</si>
  <si>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</si>
  <si>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</si>
  <si>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</si>
  <si>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</si>
  <si>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</si>
  <si>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</si>
  <si>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Платежи, уплачиваемые в целях возмещения вреда</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</si>
  <si>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</si>
  <si>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</si>
  <si>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</si>
  <si>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</si>
  <si>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</si>
  <si>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000 1010223001 0000 110</t>
  </si>
  <si>
    <t xml:space="preserve"> 000 1110900000 0000 120</t>
  </si>
  <si>
    <t xml:space="preserve"> 000 1110908000 0000 120</t>
  </si>
  <si>
    <t xml:space="preserve"> 000 1110908005 0000 120</t>
  </si>
  <si>
    <t xml:space="preserve"> 000 1160109001 0000 140</t>
  </si>
  <si>
    <t xml:space="preserve"> 000 1160109301 0000 140</t>
  </si>
  <si>
    <t xml:space="preserve"> 000 1161100001 0000 140</t>
  </si>
  <si>
    <t xml:space="preserve"> 000 2023690000 0000 150</t>
  </si>
  <si>
    <t xml:space="preserve"> 000 2023690005 0000 150</t>
  </si>
  <si>
    <t xml:space="preserve"> 000 2024505000 0000 150</t>
  </si>
  <si>
    <t xml:space="preserve"> 000 2024505005 0000 150</t>
  </si>
  <si>
    <t xml:space="preserve"> 000 0113 0000000000 810</t>
  </si>
  <si>
    <t xml:space="preserve"> 000 0113 0000000000 811</t>
  </si>
  <si>
    <t xml:space="preserve"> 000 0501 0000000000 243</t>
  </si>
  <si>
    <t xml:space="preserve"> 000 0701 0000000000 830</t>
  </si>
  <si>
    <t xml:space="preserve"> 000 0701 0000000000 831</t>
  </si>
  <si>
    <t xml:space="preserve"> 000 0701 0000000000 853</t>
  </si>
  <si>
    <t xml:space="preserve"> 000 0707 0000000000 612</t>
  </si>
  <si>
    <t xml:space="preserve"> 000 0801 0000000000 243</t>
  </si>
  <si>
    <t xml:space="preserve"> 000 1101 0000000000 200</t>
  </si>
  <si>
    <t xml:space="preserve"> 000 1101 0000000000 240</t>
  </si>
  <si>
    <t xml:space="preserve"> 000 1101 0000000000 244</t>
  </si>
  <si>
    <t>Кредиты кредитных организаций в валюте Российской Федерации</t>
  </si>
  <si>
    <t>Привлечение кредитов от кредитных организаций в валюте Российской Федерации</t>
  </si>
  <si>
    <t xml:space="preserve"> 000 0102000000 0000 000</t>
  </si>
  <si>
    <t xml:space="preserve"> 000 0102000000 0000 700</t>
  </si>
  <si>
    <t xml:space="preserve">                                                                                           1. Доходы бюджета                                                                                                </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</si>
  <si>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</si>
  <si>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</si>
  <si>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</si>
  <si>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</si>
  <si>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</si>
  <si>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000 0412 0000000000 600</t>
  </si>
  <si>
    <t xml:space="preserve"> 000 0702 0000000000 853</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</si>
  <si>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</si>
  <si>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</si>
  <si>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</si>
  <si>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</si>
  <si>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</si>
  <si>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 000 1060103005 0000 110</t>
  </si>
  <si>
    <t xml:space="preserve"> 000 0502 0000000000 244</t>
  </si>
  <si>
    <t xml:space="preserve">источники внешнего финансирования </t>
  </si>
  <si>
    <t>Отчёт об исполнении бюджета Усть-Кутского муниципального образования                                                                                          за 1 квартал 2026 года по доходам, расходам и источникам финансирования                                                                           дефицита бюджета</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</si>
  <si>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</si>
  <si>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</si>
  <si>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</si>
  <si>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</si>
  <si>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</si>
  <si>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взимаемый в связи с применением патентной системы налогообложения, зачисляемый в бюджеты муниципальных районов &lt;3&gt;</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</si>
  <si>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</si>
  <si>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</si>
  <si>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</si>
  <si>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</si>
  <si>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</si>
  <si>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</si>
  <si>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Субсидии бюджетам на реализацию программы комплексного развития молодежной политики в субъектах Российской Федерации "Регион для молодых"</t>
  </si>
  <si>
    <t xml:space="preserve"> 000 2022511600 0000 150</t>
  </si>
  <si>
    <t>Субсидии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</si>
  <si>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 xml:space="preserve"> 000 2022511605 0000 150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</si>
  <si>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</si>
  <si>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</si>
  <si>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Утвержденные бюджетные назначения на 2026 год</t>
  </si>
  <si>
    <t>Исполнено на 01.04.2026 года</t>
  </si>
  <si>
    <t xml:space="preserve"> 000 0412 0000000000 610</t>
  </si>
  <si>
    <t xml:space="preserve"> 000 0412 0000000000 611</t>
  </si>
  <si>
    <t xml:space="preserve"> 000 0501 0000000000 247</t>
  </si>
  <si>
    <t xml:space="preserve"> 000 0501 0000000000 500</t>
  </si>
  <si>
    <t xml:space="preserve"> 000 0501 0000000000 540</t>
  </si>
  <si>
    <t xml:space="preserve"> 000 0501 0000000000 800</t>
  </si>
  <si>
    <t xml:space="preserve"> 000 0501 0000000000 830</t>
  </si>
  <si>
    <t xml:space="preserve"> 000 0501 0000000000 831</t>
  </si>
  <si>
    <t xml:space="preserve"> 000 0501 0000000000 850</t>
  </si>
  <si>
    <t xml:space="preserve"> 000 0501 0000000000 853</t>
  </si>
  <si>
    <t xml:space="preserve"> 000 0709 0000000000 612</t>
  </si>
  <si>
    <t xml:space="preserve"> 000 0801 0000000000 853</t>
  </si>
  <si>
    <t xml:space="preserve"> 000 0804 0000000000 853</t>
  </si>
  <si>
    <t xml:space="preserve"> 000 1003 0000000000 323</t>
  </si>
  <si>
    <t xml:space="preserve"> 000 1101 0000000000 800</t>
  </si>
  <si>
    <t xml:space="preserve"> 000 1101 0000000000 850</t>
  </si>
  <si>
    <t xml:space="preserve"> 000 1101 0000000000 851</t>
  </si>
  <si>
    <t>Привлечение городскими поселениями кредитов от кредитных организаций в валюте Российской Федерации</t>
  </si>
  <si>
    <t xml:space="preserve"> 000 0102000013 0000 710</t>
  </si>
  <si>
    <t xml:space="preserve">от   16.04.2026 г. № 269-п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</si>
</sst>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6"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8"/>
      <color rgb="FF000000"/>
      <name val="Arial"/>
      <family val="2"/>
    </font>
    <font>
      <b/>
      <sz val="8"/>
      <color rgb="FF000000"/>
      <name val="Arial"/>
      <family val="2"/>
    </font>
    <font>
      <sz val="10"/>
      <color rgb="FF000000"/>
      <name val="Arial"/>
      <family val="2"/>
    </font>
    <font>
      <b/>
      <sz val="16"/>
      <color rgb="FF000000"/>
      <name val="Times New Roman"/>
      <family val="1"/>
      <charset val="204"/>
    </font>
    <font>
      <sz val="16"/>
      <color rgb="FF000000"/>
      <name val="Times New Roman"/>
      <family val="1"/>
      <charset val="204"/>
    </font>
    <font>
      <sz val="16"/>
      <name val="Times New Roman"/>
      <family val="1"/>
      <charset val="204"/>
    </font>
    <font>
      <sz val="10"/>
      <color rgb="FF000000"/>
      <name val="Times New Roman"/>
      <family val="1"/>
      <charset val="204"/>
    </font>
    <font>
      <sz val="12"/>
      <color rgb="FF000000"/>
      <name val="Times New Roman"/>
      <family val="1"/>
      <charset val="204"/>
    </font>
    <font>
      <sz val="11"/>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7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10">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7" fillId="0" borderId="19">
      <alignment horizontal="left" wrapText="1"/>
    </xf>
    <xf numFmtId="49" fontId="17" fillId="0" borderId="21">
      <alignment horizontal="center"/>
    </xf>
    <xf numFmtId="4" fontId="17" fillId="0" borderId="16">
      <alignment horizontal="right"/>
    </xf>
    <xf numFmtId="0" fontId="17" fillId="0" borderId="25">
      <alignment horizontal="left" wrapText="1" indent="1"/>
    </xf>
    <xf numFmtId="49" fontId="17" fillId="0" borderId="27">
      <alignment horizontal="center"/>
    </xf>
    <xf numFmtId="0" fontId="17" fillId="0" borderId="22">
      <alignment horizontal="left" wrapText="1" indent="2"/>
    </xf>
    <xf numFmtId="49" fontId="17" fillId="0" borderId="16">
      <alignment horizontal="center"/>
    </xf>
    <xf numFmtId="0" fontId="16" fillId="0" borderId="1"/>
    <xf numFmtId="0" fontId="16" fillId="0" borderId="1"/>
    <xf numFmtId="0" fontId="17" fillId="0" borderId="32">
      <alignment horizontal="left" wrapText="1"/>
    </xf>
    <xf numFmtId="49" fontId="17" fillId="0" borderId="21">
      <alignment horizontal="center" wrapText="1"/>
    </xf>
    <xf numFmtId="4" fontId="17" fillId="0" borderId="18">
      <alignment horizontal="right"/>
    </xf>
    <xf numFmtId="0" fontId="17" fillId="0" borderId="12"/>
    <xf numFmtId="0" fontId="17" fillId="0" borderId="35"/>
    <xf numFmtId="0" fontId="18" fillId="0" borderId="31">
      <alignment horizontal="left" wrapText="1"/>
    </xf>
    <xf numFmtId="49" fontId="17" fillId="0" borderId="37">
      <alignment horizontal="center" wrapText="1"/>
    </xf>
    <xf numFmtId="4" fontId="17" fillId="0" borderId="21">
      <alignment horizontal="right"/>
    </xf>
    <xf numFmtId="0" fontId="16" fillId="0" borderId="1"/>
    <xf numFmtId="0" fontId="17" fillId="0" borderId="25">
      <alignment horizontal="left" wrapText="1"/>
    </xf>
    <xf numFmtId="0" fontId="19" fillId="0" borderId="27"/>
    <xf numFmtId="0" fontId="17" fillId="0" borderId="32">
      <alignment horizontal="left" wrapText="1" indent="1"/>
    </xf>
    <xf numFmtId="49" fontId="17" fillId="0" borderId="18">
      <alignment horizontal="center"/>
    </xf>
    <xf numFmtId="0" fontId="17" fillId="0" borderId="25">
      <alignment horizontal="left" wrapText="1" indent="2"/>
    </xf>
  </cellStyleXfs>
  <cellXfs count="107">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49" fontId="7" fillId="0" borderId="1" xfId="23" applyNumberFormat="1" applyProtection="1"/>
    <xf numFmtId="49" fontId="7" fillId="0" borderId="1" xfId="52" applyNumberFormat="1" applyProtection="1">
      <alignment horizontal="center"/>
    </xf>
    <xf numFmtId="0" fontId="7" fillId="0" borderId="1" xfId="60" applyNumberFormat="1" applyProtection="1">
      <alignment horizontal="left" wrapText="1"/>
    </xf>
    <xf numFmtId="49" fontId="7" fillId="0" borderId="1" xfId="61" applyNumberFormat="1" applyProtection="1">
      <alignment horizontal="center" wrapText="1"/>
    </xf>
    <xf numFmtId="49" fontId="7" fillId="0" borderId="2" xfId="63" applyNumberFormat="1" applyProtection="1"/>
    <xf numFmtId="0" fontId="7" fillId="0" borderId="2" xfId="64" applyNumberFormat="1" applyProtection="1"/>
    <xf numFmtId="0" fontId="1" fillId="0" borderId="2" xfId="83" applyNumberFormat="1" applyProtection="1"/>
    <xf numFmtId="0" fontId="1" fillId="0" borderId="1" xfId="82" applyAlignment="1"/>
    <xf numFmtId="0" fontId="7" fillId="0" borderId="1" xfId="45" applyNumberFormat="1" applyBorder="1" applyAlignment="1" applyProtection="1">
      <alignment horizontal="left"/>
    </xf>
    <xf numFmtId="49" fontId="7" fillId="0" borderId="1" xfId="75" applyNumberFormat="1" applyBorder="1" applyAlignment="1" applyProtection="1"/>
    <xf numFmtId="0" fontId="7" fillId="0" borderId="1" xfId="78" applyNumberFormat="1" applyBorder="1" applyAlignment="1" applyProtection="1"/>
    <xf numFmtId="0" fontId="20" fillId="0" borderId="1" xfId="1" applyNumberFormat="1" applyFont="1" applyBorder="1" applyProtection="1"/>
    <xf numFmtId="0" fontId="20" fillId="2" borderId="1" xfId="59" applyFont="1" applyBorder="1" applyAlignment="1">
      <alignment wrapText="1"/>
    </xf>
    <xf numFmtId="0" fontId="20" fillId="2" borderId="1" xfId="59" applyNumberFormat="1" applyFont="1" applyBorder="1" applyAlignment="1" applyProtection="1">
      <alignment horizontal="center" wrapText="1"/>
    </xf>
    <xf numFmtId="0" fontId="20" fillId="0" borderId="1" xfId="8" applyNumberFormat="1" applyFont="1" applyBorder="1" applyProtection="1"/>
    <xf numFmtId="0" fontId="21" fillId="0" borderId="1" xfId="12" applyNumberFormat="1" applyFont="1" applyBorder="1" applyProtection="1">
      <alignment horizontal="left"/>
    </xf>
    <xf numFmtId="0" fontId="21" fillId="0" borderId="1" xfId="19" applyNumberFormat="1" applyFont="1" applyBorder="1" applyProtection="1"/>
    <xf numFmtId="0" fontId="21" fillId="0" borderId="1" xfId="14" applyNumberFormat="1" applyFont="1" applyBorder="1" applyProtection="1">
      <alignment horizontal="right"/>
    </xf>
    <xf numFmtId="0" fontId="21" fillId="0" borderId="1" xfId="5" applyNumberFormat="1" applyFont="1" applyBorder="1" applyProtection="1"/>
    <xf numFmtId="0" fontId="21" fillId="0" borderId="1" xfId="20" applyFont="1" applyBorder="1" applyAlignment="1">
      <alignment wrapText="1"/>
    </xf>
    <xf numFmtId="0" fontId="21" fillId="0" borderId="1" xfId="26" applyFont="1" applyBorder="1" applyAlignment="1">
      <alignment wrapText="1"/>
    </xf>
    <xf numFmtId="0" fontId="22" fillId="0" borderId="0" xfId="0" applyFont="1" applyProtection="1">
      <protection locked="0"/>
    </xf>
    <xf numFmtId="0" fontId="20" fillId="0" borderId="1" xfId="1" applyNumberFormat="1" applyFont="1" applyProtection="1"/>
    <xf numFmtId="0" fontId="21" fillId="0" borderId="1" xfId="12" applyNumberFormat="1" applyFont="1" applyProtection="1">
      <alignment horizontal="left"/>
    </xf>
    <xf numFmtId="49" fontId="21" fillId="0" borderId="1" xfId="23" applyNumberFormat="1" applyFont="1" applyProtection="1"/>
    <xf numFmtId="0" fontId="21" fillId="0" borderId="1" xfId="5" applyNumberFormat="1" applyFont="1" applyProtection="1"/>
    <xf numFmtId="0" fontId="24" fillId="0" borderId="1" xfId="5" applyNumberFormat="1" applyFont="1" applyAlignment="1" applyProtection="1">
      <alignment horizontal="right"/>
    </xf>
    <xf numFmtId="49" fontId="23" fillId="0" borderId="69" xfId="48" applyNumberFormat="1" applyFont="1" applyBorder="1" applyProtection="1">
      <alignment horizontal="center"/>
    </xf>
    <xf numFmtId="4" fontId="23" fillId="0" borderId="69" xfId="42" applyNumberFormat="1" applyFont="1" applyBorder="1" applyProtection="1">
      <alignment horizontal="right"/>
    </xf>
    <xf numFmtId="4" fontId="23" fillId="0" borderId="68" xfId="42" applyNumberFormat="1" applyFont="1" applyBorder="1" applyProtection="1">
      <alignment horizontal="right"/>
    </xf>
    <xf numFmtId="49" fontId="23" fillId="0" borderId="69" xfId="71" applyNumberFormat="1" applyFont="1" applyBorder="1" applyProtection="1">
      <alignment horizontal="center"/>
    </xf>
    <xf numFmtId="0" fontId="24" fillId="0" borderId="1" xfId="78" applyNumberFormat="1" applyFont="1" applyBorder="1" applyAlignment="1" applyProtection="1">
      <alignment horizontal="right"/>
    </xf>
    <xf numFmtId="0" fontId="20" fillId="0" borderId="1" xfId="84" applyNumberFormat="1" applyFont="1" applyBorder="1" applyAlignment="1" applyProtection="1"/>
    <xf numFmtId="4" fontId="23" fillId="0" borderId="69" xfId="38" applyNumberFormat="1" applyFont="1" applyBorder="1" applyAlignment="1" applyProtection="1">
      <alignment horizontal="center"/>
    </xf>
    <xf numFmtId="4" fontId="23" fillId="0" borderId="69" xfId="67" applyNumberFormat="1" applyFont="1" applyBorder="1" applyAlignment="1" applyProtection="1">
      <alignment horizontal="center"/>
    </xf>
    <xf numFmtId="4" fontId="23" fillId="0" borderId="68" xfId="67" applyNumberFormat="1" applyFont="1" applyBorder="1" applyAlignment="1" applyProtection="1">
      <alignment horizontal="center"/>
    </xf>
    <xf numFmtId="0" fontId="25" fillId="0" borderId="0" xfId="0" applyFont="1" applyProtection="1">
      <protection locked="0"/>
    </xf>
    <xf numFmtId="4" fontId="23" fillId="0" borderId="61" xfId="42" applyNumberFormat="1" applyFont="1" applyBorder="1" applyProtection="1">
      <alignment horizontal="right"/>
    </xf>
    <xf numFmtId="4" fontId="23" fillId="0" borderId="68" xfId="42" applyNumberFormat="1" applyFont="1" applyBorder="1" applyAlignment="1" applyProtection="1">
      <alignment horizontal="right" wrapText="1"/>
    </xf>
    <xf numFmtId="49" fontId="23" fillId="0" borderId="72" xfId="35" applyNumberFormat="1" applyFont="1" applyBorder="1" applyProtection="1">
      <alignment horizontal="center" vertical="center" wrapText="1"/>
    </xf>
    <xf numFmtId="49" fontId="23" fillId="0" borderId="72" xfId="37" applyNumberFormat="1" applyFont="1" applyBorder="1" applyProtection="1">
      <alignment horizontal="center" vertical="center" wrapText="1"/>
    </xf>
    <xf numFmtId="49" fontId="23" fillId="0" borderId="73" xfId="37" applyNumberFormat="1" applyFont="1" applyBorder="1" applyProtection="1">
      <alignment horizontal="center" vertical="center" wrapText="1"/>
    </xf>
    <xf numFmtId="0" fontId="0" fillId="0" borderId="1" xfId="0" applyBorder="1" applyProtection="1">
      <protection locked="0"/>
    </xf>
    <xf numFmtId="4" fontId="7" fillId="0" borderId="70" xfId="67" applyNumberFormat="1" applyBorder="1" applyProtection="1">
      <alignment horizontal="right"/>
    </xf>
    <xf numFmtId="4" fontId="7" fillId="0" borderId="70" xfId="42" applyNumberFormat="1" applyBorder="1" applyProtection="1">
      <alignment horizontal="right"/>
    </xf>
    <xf numFmtId="4" fontId="7" fillId="0" borderId="67" xfId="42" applyNumberFormat="1" applyBorder="1" applyProtection="1">
      <alignment horizontal="right"/>
    </xf>
    <xf numFmtId="49" fontId="7" fillId="0" borderId="70" xfId="48" applyNumberFormat="1" applyBorder="1" applyProtection="1">
      <alignment horizontal="center"/>
    </xf>
    <xf numFmtId="0" fontId="4" fillId="0" borderId="70" xfId="89" applyNumberFormat="1" applyBorder="1" applyProtection="1"/>
    <xf numFmtId="4" fontId="7" fillId="0" borderId="60" xfId="42" applyNumberFormat="1" applyBorder="1" applyProtection="1">
      <alignment horizontal="right"/>
    </xf>
    <xf numFmtId="4" fontId="23" fillId="0" borderId="61" xfId="38" applyNumberFormat="1" applyFont="1" applyBorder="1" applyAlignment="1" applyProtection="1">
      <alignment horizontal="center"/>
    </xf>
    <xf numFmtId="4" fontId="7" fillId="0" borderId="67" xfId="67" applyNumberFormat="1" applyBorder="1" applyProtection="1">
      <alignment horizontal="right"/>
    </xf>
    <xf numFmtId="49" fontId="23" fillId="0" borderId="74" xfId="35" applyNumberFormat="1" applyFont="1" applyBorder="1" applyProtection="1">
      <alignment horizontal="center" vertical="center" wrapText="1"/>
    </xf>
    <xf numFmtId="4" fontId="23" fillId="0" borderId="69" xfId="42" applyNumberFormat="1" applyFont="1" applyBorder="1" applyAlignment="1" applyProtection="1">
      <alignment horizontal="right" wrapText="1"/>
    </xf>
    <xf numFmtId="0" fontId="7" fillId="0" borderId="1" xfId="72" applyNumberFormat="1" applyBorder="1" applyProtection="1"/>
    <xf numFmtId="49" fontId="7" fillId="0" borderId="70" xfId="55" applyNumberFormat="1" applyBorder="1" applyProtection="1">
      <alignment horizontal="center"/>
    </xf>
    <xf numFmtId="49" fontId="23" fillId="0" borderId="75" xfId="35" applyNumberFormat="1" applyFont="1" applyBorder="1" applyProtection="1">
      <alignment horizontal="center" vertical="center" wrapText="1"/>
    </xf>
    <xf numFmtId="49" fontId="23" fillId="0" borderId="76" xfId="35" applyNumberFormat="1" applyFont="1" applyBorder="1" applyProtection="1">
      <alignment horizontal="center" vertical="center" wrapText="1"/>
    </xf>
    <xf numFmtId="49" fontId="23" fillId="0" borderId="76" xfId="38" applyNumberFormat="1" applyFont="1" applyBorder="1" applyProtection="1">
      <alignment horizontal="center" vertical="center" wrapText="1"/>
    </xf>
    <xf numFmtId="49" fontId="23" fillId="0" borderId="77" xfId="38" applyNumberFormat="1" applyFont="1" applyBorder="1" applyProtection="1">
      <alignment horizontal="center" vertical="center" wrapText="1"/>
    </xf>
    <xf numFmtId="0" fontId="7" fillId="0" borderId="64" xfId="39" applyNumberFormat="1" applyBorder="1" applyProtection="1">
      <alignment horizontal="left" wrapText="1"/>
    </xf>
    <xf numFmtId="49" fontId="7" fillId="0" borderId="60" xfId="41" applyNumberFormat="1" applyBorder="1" applyProtection="1">
      <alignment horizontal="center"/>
    </xf>
    <xf numFmtId="0" fontId="7" fillId="0" borderId="71" xfId="46" applyNumberFormat="1" applyBorder="1" applyProtection="1">
      <alignment horizontal="left" wrapText="1" indent="1"/>
    </xf>
    <xf numFmtId="0" fontId="7" fillId="0" borderId="71" xfId="53" applyNumberFormat="1" applyBorder="1" applyProtection="1">
      <alignment horizontal="left" wrapText="1" indent="2"/>
    </xf>
    <xf numFmtId="0" fontId="7" fillId="0" borderId="66" xfId="53" applyNumberFormat="1" applyBorder="1" applyProtection="1">
      <alignment horizontal="left" wrapText="1" indent="2"/>
    </xf>
    <xf numFmtId="49" fontId="7" fillId="0" borderId="67" xfId="55" applyNumberFormat="1" applyBorder="1" applyProtection="1">
      <alignment horizontal="center"/>
    </xf>
    <xf numFmtId="0" fontId="1" fillId="0" borderId="75" xfId="74" applyNumberFormat="1" applyBorder="1" applyProtection="1">
      <alignment horizontal="left" wrapText="1"/>
    </xf>
    <xf numFmtId="49" fontId="7" fillId="0" borderId="76" xfId="76" applyNumberFormat="1" applyBorder="1" applyProtection="1">
      <alignment horizontal="center" wrapText="1"/>
    </xf>
    <xf numFmtId="4" fontId="7" fillId="0" borderId="76" xfId="77" applyNumberFormat="1" applyBorder="1" applyProtection="1">
      <alignment horizontal="right"/>
    </xf>
    <xf numFmtId="4" fontId="7" fillId="0" borderId="77" xfId="77" applyNumberFormat="1" applyBorder="1" applyProtection="1">
      <alignment horizontal="right"/>
    </xf>
    <xf numFmtId="0" fontId="7" fillId="0" borderId="1" xfId="73" applyNumberFormat="1" applyBorder="1" applyProtection="1"/>
    <xf numFmtId="0" fontId="7" fillId="0" borderId="64" xfId="65" applyNumberFormat="1" applyBorder="1" applyProtection="1">
      <alignment horizontal="left" wrapText="1"/>
    </xf>
    <xf numFmtId="49" fontId="7" fillId="0" borderId="60" xfId="66" applyNumberFormat="1" applyBorder="1" applyProtection="1">
      <alignment horizontal="center" wrapText="1"/>
    </xf>
    <xf numFmtId="4" fontId="7" fillId="0" borderId="60" xfId="67" applyNumberFormat="1" applyBorder="1" applyProtection="1">
      <alignment horizontal="right"/>
    </xf>
    <xf numFmtId="4" fontId="23" fillId="0" borderId="61" xfId="68" applyNumberFormat="1" applyFont="1" applyBorder="1" applyProtection="1">
      <alignment horizontal="right"/>
    </xf>
    <xf numFmtId="49" fontId="7" fillId="0" borderId="70" xfId="85" applyNumberFormat="1" applyBorder="1" applyProtection="1">
      <alignment horizontal="center"/>
    </xf>
    <xf numFmtId="0" fontId="7" fillId="0" borderId="71" xfId="86" applyNumberFormat="1" applyBorder="1" applyProtection="1">
      <alignment horizontal="left" wrapText="1"/>
    </xf>
    <xf numFmtId="0" fontId="7" fillId="0" borderId="71" xfId="91" applyNumberFormat="1" applyBorder="1" applyProtection="1">
      <alignment horizontal="left" wrapText="1" indent="1"/>
    </xf>
    <xf numFmtId="0" fontId="7" fillId="0" borderId="71" xfId="94" applyNumberFormat="1" applyBorder="1" applyProtection="1">
      <alignment horizontal="left" wrapText="1" indent="2"/>
    </xf>
    <xf numFmtId="49" fontId="7" fillId="0" borderId="67" xfId="85" applyNumberFormat="1" applyBorder="1" applyProtection="1">
      <alignment horizontal="center"/>
    </xf>
    <xf numFmtId="49" fontId="23" fillId="0" borderId="64" xfId="35" applyNumberFormat="1" applyFont="1" applyBorder="1" applyProtection="1">
      <alignment horizontal="center" vertical="center" wrapText="1"/>
    </xf>
    <xf numFmtId="49" fontId="23" fillId="0" borderId="66" xfId="35" applyFont="1" applyBorder="1">
      <alignment horizontal="center" vertical="center" wrapText="1"/>
    </xf>
    <xf numFmtId="49" fontId="23" fillId="0" borderId="60" xfId="35" applyNumberFormat="1" applyFont="1" applyBorder="1" applyProtection="1">
      <alignment horizontal="center" vertical="center" wrapText="1"/>
    </xf>
    <xf numFmtId="49" fontId="23" fillId="0" borderId="67" xfId="35" applyFont="1" applyBorder="1">
      <alignment horizontal="center" vertical="center" wrapText="1"/>
    </xf>
    <xf numFmtId="0" fontId="20" fillId="0" borderId="1" xfId="5" applyNumberFormat="1" applyFont="1" applyBorder="1" applyAlignment="1" applyProtection="1">
      <alignment horizontal="right"/>
    </xf>
    <xf numFmtId="0" fontId="21" fillId="0" borderId="1" xfId="5" applyNumberFormat="1" applyFont="1" applyBorder="1" applyAlignment="1" applyProtection="1">
      <alignment horizontal="right"/>
    </xf>
    <xf numFmtId="49" fontId="21" fillId="0" borderId="1" xfId="9" applyNumberFormat="1" applyFont="1" applyBorder="1" applyAlignment="1" applyProtection="1">
      <alignment horizontal="right"/>
    </xf>
    <xf numFmtId="0" fontId="21" fillId="0" borderId="1" xfId="14" applyNumberFormat="1" applyFont="1" applyBorder="1" applyAlignment="1" applyProtection="1">
      <alignment horizontal="right"/>
    </xf>
    <xf numFmtId="49" fontId="20" fillId="0" borderId="1" xfId="6" applyNumberFormat="1" applyFont="1" applyBorder="1" applyAlignment="1" applyProtection="1">
      <alignment horizontal="center" wrapText="1"/>
    </xf>
    <xf numFmtId="49" fontId="23" fillId="0" borderId="60" xfId="35" applyFont="1" applyBorder="1" applyAlignment="1" applyProtection="1">
      <alignment horizontal="center" vertical="center" wrapText="1"/>
    </xf>
    <xf numFmtId="49" fontId="23" fillId="0" borderId="67" xfId="35" applyFont="1" applyBorder="1" applyAlignment="1" applyProtection="1">
      <alignment horizontal="center" vertical="center" wrapText="1"/>
    </xf>
    <xf numFmtId="49" fontId="23" fillId="0" borderId="61" xfId="35" applyFont="1" applyBorder="1" applyAlignment="1" applyProtection="1">
      <alignment horizontal="center" vertical="center" wrapText="1"/>
    </xf>
    <xf numFmtId="49" fontId="23" fillId="0" borderId="68" xfId="35" applyFont="1" applyBorder="1" applyAlignment="1" applyProtection="1">
      <alignment horizontal="center" vertical="center" wrapText="1"/>
    </xf>
    <xf numFmtId="0" fontId="20" fillId="0" borderId="1" xfId="5" applyNumberFormat="1" applyFont="1" applyBorder="1" applyAlignment="1" applyProtection="1">
      <alignment horizontal="center"/>
    </xf>
    <xf numFmtId="0" fontId="20" fillId="0" borderId="1" xfId="1" applyNumberFormat="1" applyFont="1" applyAlignment="1" applyProtection="1">
      <alignment horizontal="center"/>
    </xf>
    <xf numFmtId="49" fontId="23" fillId="0" borderId="64" xfId="35" applyFont="1" applyBorder="1" applyProtection="1">
      <alignment horizontal="center" vertical="center" wrapText="1"/>
    </xf>
    <xf numFmtId="49" fontId="23" fillId="0" borderId="65" xfId="35" applyFont="1" applyBorder="1" applyProtection="1">
      <alignment horizontal="center" vertical="center" wrapText="1"/>
      <protection locked="0"/>
    </xf>
    <xf numFmtId="49" fontId="23" fillId="0" borderId="60" xfId="35" applyFont="1" applyBorder="1" applyProtection="1">
      <alignment horizontal="center" vertical="center" wrapText="1"/>
    </xf>
    <xf numFmtId="49" fontId="23" fillId="0" borderId="62" xfId="35" applyFont="1" applyBorder="1" applyProtection="1">
      <alignment horizontal="center" vertical="center" wrapText="1"/>
      <protection locked="0"/>
    </xf>
    <xf numFmtId="49" fontId="23" fillId="0" borderId="62" xfId="35" applyFont="1" applyBorder="1" applyAlignment="1" applyProtection="1">
      <alignment horizontal="center" vertical="center" wrapText="1"/>
    </xf>
    <xf numFmtId="49" fontId="23" fillId="0" borderId="63" xfId="35" applyFont="1" applyBorder="1" applyAlignment="1" applyProtection="1">
      <alignment horizontal="center" vertical="center" wrapText="1"/>
    </xf>
    <xf numFmtId="49" fontId="23" fillId="0" borderId="64" xfId="35" applyFont="1" applyBorder="1" applyAlignment="1" applyProtection="1">
      <alignment horizontal="center" vertical="center" wrapText="1"/>
    </xf>
    <xf numFmtId="49" fontId="23" fillId="0" borderId="66" xfId="35" applyFont="1" applyBorder="1" applyAlignment="1" applyProtection="1">
      <alignment horizontal="center" vertical="center" wrapText="1"/>
      <protection locked="0"/>
    </xf>
    <xf numFmtId="49" fontId="23" fillId="0" borderId="67" xfId="35" applyFont="1" applyBorder="1" applyAlignment="1" applyProtection="1">
      <alignment horizontal="center" vertical="center" wrapText="1"/>
      <protection locked="0"/>
    </xf>
  </cellXfs>
  <cellStyles count="210">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4 2" xfId="207"/>
    <cellStyle name="xl105" xfId="86"/>
    <cellStyle name="xl105 2" xfId="205"/>
    <cellStyle name="xl106" xfId="94"/>
    <cellStyle name="xl106 2" xfId="209"/>
    <cellStyle name="xl107" xfId="97"/>
    <cellStyle name="xl108" xfId="81"/>
    <cellStyle name="xl109" xfId="84"/>
    <cellStyle name="xl110" xfId="92"/>
    <cellStyle name="xl111" xfId="96"/>
    <cellStyle name="xl112" xfId="82"/>
    <cellStyle name="xl113" xfId="85"/>
    <cellStyle name="xl113 2" xfId="208"/>
    <cellStyle name="xl114" xfId="87"/>
    <cellStyle name="xl115" xfId="93"/>
    <cellStyle name="xl116" xfId="88"/>
    <cellStyle name="xl117" xfId="95"/>
    <cellStyle name="xl118" xfId="89"/>
    <cellStyle name="xl118 2" xfId="206"/>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29 2" xfId="187"/>
    <cellStyle name="xl30" xfId="46"/>
    <cellStyle name="xl30 2" xfId="190"/>
    <cellStyle name="xl31" xfId="53"/>
    <cellStyle name="xl31 2" xfId="192"/>
    <cellStyle name="xl32" xfId="185"/>
    <cellStyle name="xl33" xfId="13"/>
    <cellStyle name="xl34" xfId="30"/>
    <cellStyle name="xl35" xfId="40"/>
    <cellStyle name="xl36" xfId="47"/>
    <cellStyle name="xl37" xfId="54"/>
    <cellStyle name="xl38" xfId="57"/>
    <cellStyle name="xl39" xfId="31"/>
    <cellStyle name="xl40" xfId="23"/>
    <cellStyle name="xl41" xfId="41"/>
    <cellStyle name="xl41 2" xfId="188"/>
    <cellStyle name="xl42" xfId="48"/>
    <cellStyle name="xl42 2" xfId="191"/>
    <cellStyle name="xl43" xfId="55"/>
    <cellStyle name="xl43 2" xfId="193"/>
    <cellStyle name="xl44" xfId="37"/>
    <cellStyle name="xl45" xfId="38"/>
    <cellStyle name="xl46" xfId="42"/>
    <cellStyle name="xl46 2" xfId="189"/>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4 2" xfId="196"/>
    <cellStyle name="xl85" xfId="72"/>
    <cellStyle name="xl85 2" xfId="199"/>
    <cellStyle name="xl86" xfId="74"/>
    <cellStyle name="xl86 2" xfId="201"/>
    <cellStyle name="xl87" xfId="61"/>
    <cellStyle name="xl88" xfId="70"/>
    <cellStyle name="xl89" xfId="73"/>
    <cellStyle name="xl89 2" xfId="200"/>
    <cellStyle name="xl90" xfId="75"/>
    <cellStyle name="xl91" xfId="80"/>
    <cellStyle name="xl92" xfId="66"/>
    <cellStyle name="xl92 2" xfId="197"/>
    <cellStyle name="xl93" xfId="76"/>
    <cellStyle name="xl93 2" xfId="202"/>
    <cellStyle name="xl94" xfId="63"/>
    <cellStyle name="xl95" xfId="67"/>
    <cellStyle name="xl95 2" xfId="198"/>
    <cellStyle name="xl96" xfId="77"/>
    <cellStyle name="xl96 2" xfId="203"/>
    <cellStyle name="xl97" xfId="68"/>
    <cellStyle name="xl98" xfId="71"/>
    <cellStyle name="xl99" xfId="78"/>
    <cellStyle name="Обычный" xfId="0" builtinId="0"/>
    <cellStyle name="Обычный 2" xfId="186"/>
    <cellStyle name="Обычный 3" xfId="194"/>
    <cellStyle name="Обычный 4" xfId="195"/>
    <cellStyle name="Обычный 5" xfId="204"/>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5"/>
  <sheetViews>
    <sheetView showGridLines="0" tabSelected="1" zoomScaleNormal="100" zoomScaleSheetLayoutView="70" zoomScalePageLayoutView="70" workbookViewId="0">
      <selection activeCell="B5" sqref="B5"/>
    </sheetView>
  </sheetViews>
  <sheetFormatPr defaultRowHeight="15" x14ac:dyDescent="0.25"/>
  <cols>
    <col min="1" max="1" width="62.7109375" style="40" customWidth="1"/>
    <col min="2" max="2" width="21.140625" style="40" customWidth="1"/>
    <col min="3" max="3" width="17.7109375" style="40" customWidth="1"/>
    <col min="4" max="4" width="14.7109375" style="40" customWidth="1"/>
    <col min="5" max="5" width="15.28515625" style="40" customWidth="1"/>
    <col min="6" max="16384" width="9.140625" style="40"/>
  </cols>
  <sheetData>
    <row r="1" spans="1:5" ht="20.25" x14ac:dyDescent="0.3">
      <c r="A1" s="15"/>
      <c r="B1" s="16"/>
      <c r="C1" s="17"/>
      <c r="D1" s="87" t="s">
        <v>663</v>
      </c>
      <c r="E1" s="87"/>
    </row>
    <row r="2" spans="1:5" ht="20.25" x14ac:dyDescent="0.3">
      <c r="A2" s="18"/>
      <c r="B2" s="16"/>
      <c r="C2" s="88" t="s">
        <v>664</v>
      </c>
      <c r="D2" s="88"/>
      <c r="E2" s="88"/>
    </row>
    <row r="3" spans="1:5" ht="20.25" x14ac:dyDescent="0.3">
      <c r="A3" s="19"/>
      <c r="B3" s="89" t="s">
        <v>665</v>
      </c>
      <c r="C3" s="89"/>
      <c r="D3" s="89"/>
      <c r="E3" s="89"/>
    </row>
    <row r="4" spans="1:5" ht="20.25" x14ac:dyDescent="0.3">
      <c r="A4" s="20"/>
      <c r="B4" s="90" t="s">
        <v>858</v>
      </c>
      <c r="C4" s="90"/>
      <c r="D4" s="90"/>
      <c r="E4" s="90"/>
    </row>
    <row r="5" spans="1:5" ht="20.25" x14ac:dyDescent="0.3">
      <c r="A5" s="19"/>
      <c r="B5" s="19"/>
      <c r="C5" s="21"/>
      <c r="D5" s="22"/>
      <c r="E5" s="22"/>
    </row>
    <row r="6" spans="1:5" ht="20.25" x14ac:dyDescent="0.3">
      <c r="A6" s="19"/>
      <c r="B6" s="23"/>
      <c r="C6" s="21"/>
      <c r="D6" s="22"/>
      <c r="E6" s="22"/>
    </row>
    <row r="7" spans="1:5" ht="20.25" x14ac:dyDescent="0.3">
      <c r="A7" s="19"/>
      <c r="B7" s="24"/>
      <c r="C7" s="21"/>
      <c r="D7" s="22"/>
      <c r="E7" s="22"/>
    </row>
    <row r="8" spans="1:5" ht="57.75" customHeight="1" x14ac:dyDescent="0.3">
      <c r="A8" s="91" t="s">
        <v>818</v>
      </c>
      <c r="B8" s="91"/>
      <c r="C8" s="91"/>
      <c r="D8" s="91"/>
      <c r="E8" s="91"/>
    </row>
    <row r="9" spans="1:5" ht="20.25" x14ac:dyDescent="0.3">
      <c r="A9" s="25"/>
      <c r="B9" s="25"/>
      <c r="C9" s="25"/>
      <c r="D9" s="25"/>
      <c r="E9" s="25"/>
    </row>
    <row r="10" spans="1:5" ht="20.25" x14ac:dyDescent="0.3">
      <c r="A10" s="96" t="s">
        <v>802</v>
      </c>
      <c r="B10" s="96"/>
      <c r="C10" s="96"/>
      <c r="D10" s="96"/>
      <c r="E10" s="96"/>
    </row>
    <row r="11" spans="1:5" ht="21" thickBot="1" x14ac:dyDescent="0.35">
      <c r="A11" s="26"/>
      <c r="B11" s="27"/>
      <c r="C11" s="28"/>
      <c r="D11" s="29"/>
      <c r="E11" s="30" t="s">
        <v>666</v>
      </c>
    </row>
    <row r="12" spans="1:5" x14ac:dyDescent="0.25">
      <c r="A12" s="83" t="s">
        <v>0</v>
      </c>
      <c r="B12" s="85" t="s">
        <v>637</v>
      </c>
      <c r="C12" s="92" t="s">
        <v>837</v>
      </c>
      <c r="D12" s="92" t="s">
        <v>838</v>
      </c>
      <c r="E12" s="94" t="s">
        <v>667</v>
      </c>
    </row>
    <row r="13" spans="1:5" ht="42.75" customHeight="1" thickBot="1" x14ac:dyDescent="0.3">
      <c r="A13" s="84"/>
      <c r="B13" s="86"/>
      <c r="C13" s="93"/>
      <c r="D13" s="93"/>
      <c r="E13" s="95"/>
    </row>
    <row r="14" spans="1:5" ht="15.75" thickBot="1" x14ac:dyDescent="0.3">
      <c r="A14" s="59" t="s">
        <v>1</v>
      </c>
      <c r="B14" s="60" t="s">
        <v>2</v>
      </c>
      <c r="C14" s="61" t="s">
        <v>3</v>
      </c>
      <c r="D14" s="61" t="s">
        <v>4</v>
      </c>
      <c r="E14" s="62" t="s">
        <v>5</v>
      </c>
    </row>
    <row r="15" spans="1:5" x14ac:dyDescent="0.25">
      <c r="A15" s="63" t="s">
        <v>6</v>
      </c>
      <c r="B15" s="64" t="s">
        <v>7</v>
      </c>
      <c r="C15" s="52">
        <v>5024304999.46</v>
      </c>
      <c r="D15" s="52">
        <v>929342081.77999997</v>
      </c>
      <c r="E15" s="41">
        <f>C15-D15</f>
        <v>4094962917.6800003</v>
      </c>
    </row>
    <row r="16" spans="1:5" x14ac:dyDescent="0.25">
      <c r="A16" s="65" t="s">
        <v>8</v>
      </c>
      <c r="B16" s="50"/>
      <c r="C16" s="50"/>
      <c r="D16" s="50"/>
      <c r="E16" s="31"/>
    </row>
    <row r="17" spans="1:5" x14ac:dyDescent="0.25">
      <c r="A17" s="66" t="s">
        <v>9</v>
      </c>
      <c r="B17" s="58" t="s">
        <v>10</v>
      </c>
      <c r="C17" s="48">
        <v>2932535400</v>
      </c>
      <c r="D17" s="48">
        <v>392896004.87</v>
      </c>
      <c r="E17" s="32">
        <f>C17-D17</f>
        <v>2539639395.1300001</v>
      </c>
    </row>
    <row r="18" spans="1:5" x14ac:dyDescent="0.25">
      <c r="A18" s="66" t="s">
        <v>11</v>
      </c>
      <c r="B18" s="58" t="s">
        <v>12</v>
      </c>
      <c r="C18" s="48">
        <v>2636574900</v>
      </c>
      <c r="D18" s="48">
        <v>360029371.75999999</v>
      </c>
      <c r="E18" s="32">
        <f t="shared" ref="E18:E63" si="0">C18-D18</f>
        <v>2276545528.2399998</v>
      </c>
    </row>
    <row r="19" spans="1:5" x14ac:dyDescent="0.25">
      <c r="A19" s="66" t="s">
        <v>13</v>
      </c>
      <c r="B19" s="58" t="s">
        <v>14</v>
      </c>
      <c r="C19" s="48">
        <v>2636574900</v>
      </c>
      <c r="D19" s="48">
        <v>360029371.75999999</v>
      </c>
      <c r="E19" s="32">
        <f t="shared" si="0"/>
        <v>2276545528.2399998</v>
      </c>
    </row>
    <row r="20" spans="1:5" ht="158.25" x14ac:dyDescent="0.25">
      <c r="A20" s="66" t="s">
        <v>819</v>
      </c>
      <c r="B20" s="58" t="s">
        <v>15</v>
      </c>
      <c r="C20" s="48">
        <v>1612329400</v>
      </c>
      <c r="D20" s="48">
        <v>188260824.68000001</v>
      </c>
      <c r="E20" s="32">
        <f t="shared" si="0"/>
        <v>1424068575.3199999</v>
      </c>
    </row>
    <row r="21" spans="1:5" ht="102" x14ac:dyDescent="0.25">
      <c r="A21" s="66" t="s">
        <v>760</v>
      </c>
      <c r="B21" s="58" t="s">
        <v>16</v>
      </c>
      <c r="C21" s="48">
        <v>3669900</v>
      </c>
      <c r="D21" s="48">
        <v>-53242.26</v>
      </c>
      <c r="E21" s="32">
        <f t="shared" si="0"/>
        <v>3723142.26</v>
      </c>
    </row>
    <row r="22" spans="1:5" ht="90.75" x14ac:dyDescent="0.25">
      <c r="A22" s="66" t="s">
        <v>761</v>
      </c>
      <c r="B22" s="58" t="s">
        <v>17</v>
      </c>
      <c r="C22" s="48">
        <v>8641500</v>
      </c>
      <c r="D22" s="48">
        <v>1068260.8500000001</v>
      </c>
      <c r="E22" s="32">
        <f t="shared" si="0"/>
        <v>7573239.1500000004</v>
      </c>
    </row>
    <row r="23" spans="1:5" ht="57" x14ac:dyDescent="0.25">
      <c r="A23" s="66" t="s">
        <v>18</v>
      </c>
      <c r="B23" s="58" t="s">
        <v>19</v>
      </c>
      <c r="C23" s="48">
        <v>7194000</v>
      </c>
      <c r="D23" s="48">
        <v>888805.94</v>
      </c>
      <c r="E23" s="32">
        <f t="shared" si="0"/>
        <v>6305194.0600000005</v>
      </c>
    </row>
    <row r="24" spans="1:5" ht="214.5" x14ac:dyDescent="0.25">
      <c r="A24" s="66" t="s">
        <v>821</v>
      </c>
      <c r="B24" s="58" t="s">
        <v>20</v>
      </c>
      <c r="C24" s="48">
        <v>41039700</v>
      </c>
      <c r="D24" s="48">
        <v>1794921.14</v>
      </c>
      <c r="E24" s="32">
        <f t="shared" si="0"/>
        <v>39244778.859999999</v>
      </c>
    </row>
    <row r="25" spans="1:5" ht="68.25" x14ac:dyDescent="0.25">
      <c r="A25" s="66" t="s">
        <v>762</v>
      </c>
      <c r="B25" s="58" t="s">
        <v>672</v>
      </c>
      <c r="C25" s="48">
        <v>4175700</v>
      </c>
      <c r="D25" s="48">
        <v>349319.72</v>
      </c>
      <c r="E25" s="32">
        <f t="shared" si="0"/>
        <v>3826380.2800000003</v>
      </c>
    </row>
    <row r="26" spans="1:5" ht="68.25" x14ac:dyDescent="0.25">
      <c r="A26" s="66" t="s">
        <v>763</v>
      </c>
      <c r="B26" s="58" t="s">
        <v>673</v>
      </c>
      <c r="C26" s="48">
        <v>10607600</v>
      </c>
      <c r="D26" s="48">
        <v>189325.14</v>
      </c>
      <c r="E26" s="32">
        <f t="shared" si="0"/>
        <v>10418274.859999999</v>
      </c>
    </row>
    <row r="27" spans="1:5" ht="192" x14ac:dyDescent="0.25">
      <c r="A27" s="66" t="s">
        <v>803</v>
      </c>
      <c r="B27" s="58" t="s">
        <v>804</v>
      </c>
      <c r="C27" s="48">
        <v>6400400</v>
      </c>
      <c r="D27" s="48">
        <v>333278.05</v>
      </c>
      <c r="E27" s="32">
        <f t="shared" si="0"/>
        <v>6067121.9500000002</v>
      </c>
    </row>
    <row r="28" spans="1:5" ht="192" x14ac:dyDescent="0.25">
      <c r="A28" s="66" t="s">
        <v>810</v>
      </c>
      <c r="B28" s="58" t="s">
        <v>811</v>
      </c>
      <c r="C28" s="48">
        <v>293600</v>
      </c>
      <c r="D28" s="48">
        <v>72970.92</v>
      </c>
      <c r="E28" s="32">
        <f t="shared" si="0"/>
        <v>220629.08000000002</v>
      </c>
    </row>
    <row r="29" spans="1:5" ht="113.25" x14ac:dyDescent="0.25">
      <c r="A29" s="66" t="s">
        <v>822</v>
      </c>
      <c r="B29" s="58" t="s">
        <v>823</v>
      </c>
      <c r="C29" s="48">
        <v>0</v>
      </c>
      <c r="D29" s="48">
        <v>25244.959999999999</v>
      </c>
      <c r="E29" s="32">
        <f t="shared" si="0"/>
        <v>-25244.959999999999</v>
      </c>
    </row>
    <row r="30" spans="1:5" ht="34.5" x14ac:dyDescent="0.25">
      <c r="A30" s="66" t="s">
        <v>764</v>
      </c>
      <c r="B30" s="58" t="s">
        <v>775</v>
      </c>
      <c r="C30" s="48">
        <v>941975700</v>
      </c>
      <c r="D30" s="48">
        <v>167062002.03999999</v>
      </c>
      <c r="E30" s="32">
        <f t="shared" si="0"/>
        <v>774913697.96000004</v>
      </c>
    </row>
    <row r="31" spans="1:5" ht="45.75" x14ac:dyDescent="0.25">
      <c r="A31" s="66" t="s">
        <v>805</v>
      </c>
      <c r="B31" s="58" t="s">
        <v>776</v>
      </c>
      <c r="C31" s="48">
        <v>247400</v>
      </c>
      <c r="D31" s="48">
        <v>37660.58</v>
      </c>
      <c r="E31" s="32">
        <f t="shared" si="0"/>
        <v>209739.41999999998</v>
      </c>
    </row>
    <row r="32" spans="1:5" ht="23.25" x14ac:dyDescent="0.25">
      <c r="A32" s="66" t="s">
        <v>21</v>
      </c>
      <c r="B32" s="58" t="s">
        <v>22</v>
      </c>
      <c r="C32" s="48">
        <v>17306000</v>
      </c>
      <c r="D32" s="48">
        <v>3661484.74</v>
      </c>
      <c r="E32" s="32">
        <f t="shared" si="0"/>
        <v>13644515.26</v>
      </c>
    </row>
    <row r="33" spans="1:5" ht="23.25" x14ac:dyDescent="0.25">
      <c r="A33" s="66" t="s">
        <v>23</v>
      </c>
      <c r="B33" s="58" t="s">
        <v>24</v>
      </c>
      <c r="C33" s="48">
        <v>17306000</v>
      </c>
      <c r="D33" s="48">
        <v>3661484.74</v>
      </c>
      <c r="E33" s="32">
        <f t="shared" si="0"/>
        <v>13644515.26</v>
      </c>
    </row>
    <row r="34" spans="1:5" ht="45.75" x14ac:dyDescent="0.25">
      <c r="A34" s="66" t="s">
        <v>25</v>
      </c>
      <c r="B34" s="58" t="s">
        <v>26</v>
      </c>
      <c r="C34" s="48">
        <v>8964000</v>
      </c>
      <c r="D34" s="48">
        <v>1818368.7</v>
      </c>
      <c r="E34" s="32">
        <f t="shared" si="0"/>
        <v>7145631.2999999998</v>
      </c>
    </row>
    <row r="35" spans="1:5" ht="68.25" x14ac:dyDescent="0.25">
      <c r="A35" s="66" t="s">
        <v>716</v>
      </c>
      <c r="B35" s="58" t="s">
        <v>27</v>
      </c>
      <c r="C35" s="48">
        <v>8964000</v>
      </c>
      <c r="D35" s="48">
        <v>1818368.7</v>
      </c>
      <c r="E35" s="32">
        <f t="shared" si="0"/>
        <v>7145631.2999999998</v>
      </c>
    </row>
    <row r="36" spans="1:5" ht="57" x14ac:dyDescent="0.25">
      <c r="A36" s="66" t="s">
        <v>28</v>
      </c>
      <c r="B36" s="58" t="s">
        <v>29</v>
      </c>
      <c r="C36" s="48">
        <v>42000</v>
      </c>
      <c r="D36" s="48">
        <v>8234.7900000000009</v>
      </c>
      <c r="E36" s="32">
        <f t="shared" si="0"/>
        <v>33765.21</v>
      </c>
    </row>
    <row r="37" spans="1:5" ht="79.5" x14ac:dyDescent="0.25">
      <c r="A37" s="66" t="s">
        <v>717</v>
      </c>
      <c r="B37" s="58" t="s">
        <v>30</v>
      </c>
      <c r="C37" s="48">
        <v>42000</v>
      </c>
      <c r="D37" s="48">
        <v>8234.7900000000009</v>
      </c>
      <c r="E37" s="32">
        <f t="shared" si="0"/>
        <v>33765.21</v>
      </c>
    </row>
    <row r="38" spans="1:5" ht="45.75" x14ac:dyDescent="0.25">
      <c r="A38" s="66" t="s">
        <v>31</v>
      </c>
      <c r="B38" s="58" t="s">
        <v>32</v>
      </c>
      <c r="C38" s="48">
        <v>8962000</v>
      </c>
      <c r="D38" s="48">
        <v>2014432.48</v>
      </c>
      <c r="E38" s="32">
        <f t="shared" si="0"/>
        <v>6947567.5199999996</v>
      </c>
    </row>
    <row r="39" spans="1:5" ht="68.25" x14ac:dyDescent="0.25">
      <c r="A39" s="66" t="s">
        <v>718</v>
      </c>
      <c r="B39" s="58" t="s">
        <v>33</v>
      </c>
      <c r="C39" s="48">
        <v>8962000</v>
      </c>
      <c r="D39" s="48">
        <v>2014432.48</v>
      </c>
      <c r="E39" s="32">
        <f t="shared" si="0"/>
        <v>6947567.5199999996</v>
      </c>
    </row>
    <row r="40" spans="1:5" ht="45.75" x14ac:dyDescent="0.25">
      <c r="A40" s="66" t="s">
        <v>34</v>
      </c>
      <c r="B40" s="58" t="s">
        <v>35</v>
      </c>
      <c r="C40" s="48">
        <v>-662000</v>
      </c>
      <c r="D40" s="48">
        <v>-179551.23</v>
      </c>
      <c r="E40" s="32">
        <f t="shared" si="0"/>
        <v>-482448.77</v>
      </c>
    </row>
    <row r="41" spans="1:5" ht="68.25" x14ac:dyDescent="0.25">
      <c r="A41" s="66" t="s">
        <v>719</v>
      </c>
      <c r="B41" s="58" t="s">
        <v>36</v>
      </c>
      <c r="C41" s="48">
        <v>-662000</v>
      </c>
      <c r="D41" s="48">
        <v>-179551.23</v>
      </c>
      <c r="E41" s="32">
        <f t="shared" si="0"/>
        <v>-482448.77</v>
      </c>
    </row>
    <row r="42" spans="1:5" x14ac:dyDescent="0.25">
      <c r="A42" s="66" t="s">
        <v>37</v>
      </c>
      <c r="B42" s="58" t="s">
        <v>38</v>
      </c>
      <c r="C42" s="48">
        <v>136440000</v>
      </c>
      <c r="D42" s="48">
        <v>-1589259.94</v>
      </c>
      <c r="E42" s="32">
        <f t="shared" si="0"/>
        <v>138029259.94</v>
      </c>
    </row>
    <row r="43" spans="1:5" ht="23.25" x14ac:dyDescent="0.25">
      <c r="A43" s="66" t="s">
        <v>39</v>
      </c>
      <c r="B43" s="58" t="s">
        <v>40</v>
      </c>
      <c r="C43" s="48">
        <v>114574900</v>
      </c>
      <c r="D43" s="48">
        <v>-1703816.81</v>
      </c>
      <c r="E43" s="32">
        <f t="shared" si="0"/>
        <v>116278716.81</v>
      </c>
    </row>
    <row r="44" spans="1:5" ht="23.25" x14ac:dyDescent="0.25">
      <c r="A44" s="66" t="s">
        <v>41</v>
      </c>
      <c r="B44" s="58" t="s">
        <v>42</v>
      </c>
      <c r="C44" s="48">
        <v>69257500</v>
      </c>
      <c r="D44" s="48">
        <v>-230256.94</v>
      </c>
      <c r="E44" s="32">
        <f t="shared" si="0"/>
        <v>69487756.939999998</v>
      </c>
    </row>
    <row r="45" spans="1:5" ht="23.25" x14ac:dyDescent="0.25">
      <c r="A45" s="66" t="s">
        <v>41</v>
      </c>
      <c r="B45" s="58" t="s">
        <v>43</v>
      </c>
      <c r="C45" s="48">
        <v>69257500</v>
      </c>
      <c r="D45" s="48">
        <v>-230256.94</v>
      </c>
      <c r="E45" s="32">
        <f t="shared" si="0"/>
        <v>69487756.939999998</v>
      </c>
    </row>
    <row r="46" spans="1:5" ht="23.25" x14ac:dyDescent="0.25">
      <c r="A46" s="66" t="s">
        <v>44</v>
      </c>
      <c r="B46" s="58" t="s">
        <v>45</v>
      </c>
      <c r="C46" s="48">
        <v>45317400</v>
      </c>
      <c r="D46" s="48">
        <v>-1473559.87</v>
      </c>
      <c r="E46" s="32">
        <f t="shared" si="0"/>
        <v>46790959.869999997</v>
      </c>
    </row>
    <row r="47" spans="1:5" ht="45.75" x14ac:dyDescent="0.25">
      <c r="A47" s="66" t="s">
        <v>46</v>
      </c>
      <c r="B47" s="58" t="s">
        <v>47</v>
      </c>
      <c r="C47" s="48">
        <v>45317400</v>
      </c>
      <c r="D47" s="48">
        <v>-1473559.87</v>
      </c>
      <c r="E47" s="32">
        <f t="shared" si="0"/>
        <v>46790959.869999997</v>
      </c>
    </row>
    <row r="48" spans="1:5" x14ac:dyDescent="0.25">
      <c r="A48" s="66" t="s">
        <v>48</v>
      </c>
      <c r="B48" s="58" t="s">
        <v>49</v>
      </c>
      <c r="C48" s="48">
        <v>0</v>
      </c>
      <c r="D48" s="48">
        <v>-2804.2</v>
      </c>
      <c r="E48" s="32">
        <f t="shared" si="0"/>
        <v>2804.2</v>
      </c>
    </row>
    <row r="49" spans="1:5" x14ac:dyDescent="0.25">
      <c r="A49" s="66" t="s">
        <v>48</v>
      </c>
      <c r="B49" s="58" t="s">
        <v>50</v>
      </c>
      <c r="C49" s="48">
        <v>0</v>
      </c>
      <c r="D49" s="48">
        <v>-2804.2</v>
      </c>
      <c r="E49" s="32">
        <f t="shared" si="0"/>
        <v>2804.2</v>
      </c>
    </row>
    <row r="50" spans="1:5" x14ac:dyDescent="0.25">
      <c r="A50" s="66" t="s">
        <v>51</v>
      </c>
      <c r="B50" s="58" t="s">
        <v>52</v>
      </c>
      <c r="C50" s="48">
        <v>114100</v>
      </c>
      <c r="D50" s="48">
        <v>86898</v>
      </c>
      <c r="E50" s="32">
        <f t="shared" si="0"/>
        <v>27202</v>
      </c>
    </row>
    <row r="51" spans="1:5" x14ac:dyDescent="0.25">
      <c r="A51" s="66" t="s">
        <v>51</v>
      </c>
      <c r="B51" s="58" t="s">
        <v>53</v>
      </c>
      <c r="C51" s="48">
        <v>114100</v>
      </c>
      <c r="D51" s="48">
        <v>86898</v>
      </c>
      <c r="E51" s="32">
        <f t="shared" si="0"/>
        <v>27202</v>
      </c>
    </row>
    <row r="52" spans="1:5" ht="23.25" x14ac:dyDescent="0.25">
      <c r="A52" s="66" t="s">
        <v>54</v>
      </c>
      <c r="B52" s="58" t="s">
        <v>55</v>
      </c>
      <c r="C52" s="48">
        <v>21751000</v>
      </c>
      <c r="D52" s="48">
        <v>30463.07</v>
      </c>
      <c r="E52" s="32">
        <f t="shared" si="0"/>
        <v>21720536.93</v>
      </c>
    </row>
    <row r="53" spans="1:5" ht="23.25" x14ac:dyDescent="0.25">
      <c r="A53" s="66" t="s">
        <v>824</v>
      </c>
      <c r="B53" s="58" t="s">
        <v>56</v>
      </c>
      <c r="C53" s="48">
        <v>21751000</v>
      </c>
      <c r="D53" s="48">
        <v>30463.07</v>
      </c>
      <c r="E53" s="32">
        <f t="shared" si="0"/>
        <v>21720536.93</v>
      </c>
    </row>
    <row r="54" spans="1:5" x14ac:dyDescent="0.25">
      <c r="A54" s="66" t="s">
        <v>57</v>
      </c>
      <c r="B54" s="58" t="s">
        <v>58</v>
      </c>
      <c r="C54" s="48">
        <v>5600</v>
      </c>
      <c r="D54" s="48">
        <v>52690.43</v>
      </c>
      <c r="E54" s="32">
        <f t="shared" si="0"/>
        <v>-47090.43</v>
      </c>
    </row>
    <row r="55" spans="1:5" x14ac:dyDescent="0.25">
      <c r="A55" s="66" t="s">
        <v>812</v>
      </c>
      <c r="B55" s="58" t="s">
        <v>813</v>
      </c>
      <c r="C55" s="48">
        <v>0</v>
      </c>
      <c r="D55" s="48">
        <v>131</v>
      </c>
      <c r="E55" s="32">
        <f t="shared" si="0"/>
        <v>-131</v>
      </c>
    </row>
    <row r="56" spans="1:5" ht="34.5" x14ac:dyDescent="0.25">
      <c r="A56" s="66" t="s">
        <v>814</v>
      </c>
      <c r="B56" s="58" t="s">
        <v>815</v>
      </c>
      <c r="C56" s="48">
        <v>0</v>
      </c>
      <c r="D56" s="48">
        <v>131</v>
      </c>
      <c r="E56" s="32">
        <f t="shared" si="0"/>
        <v>-131</v>
      </c>
    </row>
    <row r="57" spans="1:5" x14ac:dyDescent="0.25">
      <c r="A57" s="66" t="s">
        <v>59</v>
      </c>
      <c r="B57" s="58" t="s">
        <v>60</v>
      </c>
      <c r="C57" s="48">
        <v>5600</v>
      </c>
      <c r="D57" s="48">
        <v>52559.43</v>
      </c>
      <c r="E57" s="32">
        <f t="shared" si="0"/>
        <v>-46959.43</v>
      </c>
    </row>
    <row r="58" spans="1:5" x14ac:dyDescent="0.25">
      <c r="A58" s="66" t="s">
        <v>61</v>
      </c>
      <c r="B58" s="58" t="s">
        <v>62</v>
      </c>
      <c r="C58" s="48">
        <v>4300</v>
      </c>
      <c r="D58" s="48">
        <v>50876</v>
      </c>
      <c r="E58" s="32">
        <f t="shared" si="0"/>
        <v>-46576</v>
      </c>
    </row>
    <row r="59" spans="1:5" ht="23.25" x14ac:dyDescent="0.25">
      <c r="A59" s="66" t="s">
        <v>63</v>
      </c>
      <c r="B59" s="58" t="s">
        <v>64</v>
      </c>
      <c r="C59" s="48">
        <v>4300</v>
      </c>
      <c r="D59" s="48">
        <v>50876</v>
      </c>
      <c r="E59" s="32">
        <f t="shared" si="0"/>
        <v>-46576</v>
      </c>
    </row>
    <row r="60" spans="1:5" x14ac:dyDescent="0.25">
      <c r="A60" s="66" t="s">
        <v>65</v>
      </c>
      <c r="B60" s="58" t="s">
        <v>66</v>
      </c>
      <c r="C60" s="48">
        <v>1300</v>
      </c>
      <c r="D60" s="48">
        <v>1683.43</v>
      </c>
      <c r="E60" s="32">
        <f t="shared" si="0"/>
        <v>-383.43000000000006</v>
      </c>
    </row>
    <row r="61" spans="1:5" ht="23.25" x14ac:dyDescent="0.25">
      <c r="A61" s="66" t="s">
        <v>67</v>
      </c>
      <c r="B61" s="58" t="s">
        <v>68</v>
      </c>
      <c r="C61" s="48">
        <v>1300</v>
      </c>
      <c r="D61" s="48">
        <v>1683.43</v>
      </c>
      <c r="E61" s="32">
        <f t="shared" si="0"/>
        <v>-383.43000000000006</v>
      </c>
    </row>
    <row r="62" spans="1:5" x14ac:dyDescent="0.25">
      <c r="A62" s="66" t="s">
        <v>69</v>
      </c>
      <c r="B62" s="58" t="s">
        <v>70</v>
      </c>
      <c r="C62" s="48">
        <v>25025000</v>
      </c>
      <c r="D62" s="48">
        <v>6414104.8399999999</v>
      </c>
      <c r="E62" s="32">
        <f t="shared" si="0"/>
        <v>18610895.16</v>
      </c>
    </row>
    <row r="63" spans="1:5" ht="23.25" x14ac:dyDescent="0.25">
      <c r="A63" s="66" t="s">
        <v>71</v>
      </c>
      <c r="B63" s="58" t="s">
        <v>72</v>
      </c>
      <c r="C63" s="48">
        <v>25000000</v>
      </c>
      <c r="D63" s="48">
        <v>6414104.8399999999</v>
      </c>
      <c r="E63" s="32">
        <f t="shared" si="0"/>
        <v>18585895.16</v>
      </c>
    </row>
    <row r="64" spans="1:5" ht="34.5" x14ac:dyDescent="0.25">
      <c r="A64" s="66" t="s">
        <v>73</v>
      </c>
      <c r="B64" s="58" t="s">
        <v>74</v>
      </c>
      <c r="C64" s="48">
        <v>25000000</v>
      </c>
      <c r="D64" s="48">
        <v>6414104.8399999999</v>
      </c>
      <c r="E64" s="32">
        <f t="shared" ref="E64:E91" si="1">C64-D64</f>
        <v>18585895.16</v>
      </c>
    </row>
    <row r="65" spans="1:5" ht="23.25" x14ac:dyDescent="0.25">
      <c r="A65" s="66" t="s">
        <v>75</v>
      </c>
      <c r="B65" s="58" t="s">
        <v>76</v>
      </c>
      <c r="C65" s="48">
        <v>25000</v>
      </c>
      <c r="D65" s="48">
        <v>0</v>
      </c>
      <c r="E65" s="32">
        <f t="shared" si="1"/>
        <v>25000</v>
      </c>
    </row>
    <row r="66" spans="1:5" ht="23.25" x14ac:dyDescent="0.25">
      <c r="A66" s="66" t="s">
        <v>77</v>
      </c>
      <c r="B66" s="58" t="s">
        <v>78</v>
      </c>
      <c r="C66" s="48">
        <v>25000</v>
      </c>
      <c r="D66" s="48">
        <v>0</v>
      </c>
      <c r="E66" s="32">
        <f t="shared" si="1"/>
        <v>25000</v>
      </c>
    </row>
    <row r="67" spans="1:5" ht="23.25" x14ac:dyDescent="0.25">
      <c r="A67" s="66" t="s">
        <v>79</v>
      </c>
      <c r="B67" s="58" t="s">
        <v>80</v>
      </c>
      <c r="C67" s="48">
        <v>36047000</v>
      </c>
      <c r="D67" s="48">
        <v>6259172.7999999998</v>
      </c>
      <c r="E67" s="32">
        <f t="shared" si="1"/>
        <v>29787827.199999999</v>
      </c>
    </row>
    <row r="68" spans="1:5" ht="45.75" x14ac:dyDescent="0.25">
      <c r="A68" s="66" t="s">
        <v>720</v>
      </c>
      <c r="B68" s="58" t="s">
        <v>721</v>
      </c>
      <c r="C68" s="48">
        <v>2000000</v>
      </c>
      <c r="D68" s="48">
        <v>0</v>
      </c>
      <c r="E68" s="32">
        <f t="shared" si="1"/>
        <v>2000000</v>
      </c>
    </row>
    <row r="69" spans="1:5" ht="34.5" x14ac:dyDescent="0.25">
      <c r="A69" s="66" t="s">
        <v>722</v>
      </c>
      <c r="B69" s="58" t="s">
        <v>723</v>
      </c>
      <c r="C69" s="48">
        <v>2000000</v>
      </c>
      <c r="D69" s="48">
        <v>0</v>
      </c>
      <c r="E69" s="32">
        <f t="shared" si="1"/>
        <v>2000000</v>
      </c>
    </row>
    <row r="70" spans="1:5" ht="57" x14ac:dyDescent="0.25">
      <c r="A70" s="66" t="s">
        <v>81</v>
      </c>
      <c r="B70" s="58" t="s">
        <v>82</v>
      </c>
      <c r="C70" s="48">
        <v>33490400</v>
      </c>
      <c r="D70" s="48">
        <v>6181715.8399999999</v>
      </c>
      <c r="E70" s="32">
        <f t="shared" si="1"/>
        <v>27308684.16</v>
      </c>
    </row>
    <row r="71" spans="1:5" ht="45.75" x14ac:dyDescent="0.25">
      <c r="A71" s="66" t="s">
        <v>83</v>
      </c>
      <c r="B71" s="58" t="s">
        <v>84</v>
      </c>
      <c r="C71" s="48">
        <v>25730100</v>
      </c>
      <c r="D71" s="48">
        <v>5373614.4000000004</v>
      </c>
      <c r="E71" s="32">
        <f t="shared" si="1"/>
        <v>20356485.600000001</v>
      </c>
    </row>
    <row r="72" spans="1:5" ht="57" x14ac:dyDescent="0.25">
      <c r="A72" s="66" t="s">
        <v>85</v>
      </c>
      <c r="B72" s="58" t="s">
        <v>86</v>
      </c>
      <c r="C72" s="48">
        <v>9658500</v>
      </c>
      <c r="D72" s="48">
        <v>2585164.02</v>
      </c>
      <c r="E72" s="32">
        <f t="shared" si="1"/>
        <v>7073335.9800000004</v>
      </c>
    </row>
    <row r="73" spans="1:5" ht="45.75" x14ac:dyDescent="0.25">
      <c r="A73" s="66" t="s">
        <v>87</v>
      </c>
      <c r="B73" s="58" t="s">
        <v>88</v>
      </c>
      <c r="C73" s="48">
        <v>16071600</v>
      </c>
      <c r="D73" s="48">
        <v>2788450.38</v>
      </c>
      <c r="E73" s="32">
        <f t="shared" si="1"/>
        <v>13283149.620000001</v>
      </c>
    </row>
    <row r="74" spans="1:5" ht="45.75" x14ac:dyDescent="0.25">
      <c r="A74" s="66" t="s">
        <v>89</v>
      </c>
      <c r="B74" s="58" t="s">
        <v>90</v>
      </c>
      <c r="C74" s="48">
        <v>850000</v>
      </c>
      <c r="D74" s="48">
        <v>193625.55</v>
      </c>
      <c r="E74" s="32">
        <f t="shared" si="1"/>
        <v>656374.44999999995</v>
      </c>
    </row>
    <row r="75" spans="1:5" ht="45.75" x14ac:dyDescent="0.25">
      <c r="A75" s="66" t="s">
        <v>91</v>
      </c>
      <c r="B75" s="58" t="s">
        <v>92</v>
      </c>
      <c r="C75" s="48">
        <v>850000</v>
      </c>
      <c r="D75" s="48">
        <v>193625.55</v>
      </c>
      <c r="E75" s="32">
        <f t="shared" si="1"/>
        <v>656374.44999999995</v>
      </c>
    </row>
    <row r="76" spans="1:5" ht="57" x14ac:dyDescent="0.25">
      <c r="A76" s="66" t="s">
        <v>93</v>
      </c>
      <c r="B76" s="58" t="s">
        <v>94</v>
      </c>
      <c r="C76" s="48">
        <v>110300</v>
      </c>
      <c r="D76" s="48">
        <v>18387.599999999999</v>
      </c>
      <c r="E76" s="32">
        <f t="shared" si="1"/>
        <v>91912.4</v>
      </c>
    </row>
    <row r="77" spans="1:5" ht="45.75" x14ac:dyDescent="0.25">
      <c r="A77" s="66" t="s">
        <v>95</v>
      </c>
      <c r="B77" s="58" t="s">
        <v>96</v>
      </c>
      <c r="C77" s="48">
        <v>110300</v>
      </c>
      <c r="D77" s="48">
        <v>18387.599999999999</v>
      </c>
      <c r="E77" s="32">
        <f t="shared" si="1"/>
        <v>91912.4</v>
      </c>
    </row>
    <row r="78" spans="1:5" ht="23.25" x14ac:dyDescent="0.25">
      <c r="A78" s="66" t="s">
        <v>97</v>
      </c>
      <c r="B78" s="58" t="s">
        <v>98</v>
      </c>
      <c r="C78" s="48">
        <v>6800000</v>
      </c>
      <c r="D78" s="48">
        <v>596088.29</v>
      </c>
      <c r="E78" s="32">
        <f t="shared" si="1"/>
        <v>6203911.71</v>
      </c>
    </row>
    <row r="79" spans="1:5" ht="23.25" x14ac:dyDescent="0.25">
      <c r="A79" s="66" t="s">
        <v>99</v>
      </c>
      <c r="B79" s="58" t="s">
        <v>100</v>
      </c>
      <c r="C79" s="48">
        <v>6800000</v>
      </c>
      <c r="D79" s="48">
        <v>596088.29</v>
      </c>
      <c r="E79" s="32">
        <f t="shared" si="1"/>
        <v>6203911.71</v>
      </c>
    </row>
    <row r="80" spans="1:5" x14ac:dyDescent="0.25">
      <c r="A80" s="66" t="s">
        <v>101</v>
      </c>
      <c r="B80" s="58" t="s">
        <v>102</v>
      </c>
      <c r="C80" s="48">
        <v>106600</v>
      </c>
      <c r="D80" s="48">
        <v>0</v>
      </c>
      <c r="E80" s="32">
        <f t="shared" si="1"/>
        <v>106600</v>
      </c>
    </row>
    <row r="81" spans="1:5" ht="34.5" x14ac:dyDescent="0.25">
      <c r="A81" s="66" t="s">
        <v>103</v>
      </c>
      <c r="B81" s="58" t="s">
        <v>104</v>
      </c>
      <c r="C81" s="48">
        <v>106600</v>
      </c>
      <c r="D81" s="48">
        <v>0</v>
      </c>
      <c r="E81" s="32">
        <f t="shared" si="1"/>
        <v>106600</v>
      </c>
    </row>
    <row r="82" spans="1:5" ht="34.5" x14ac:dyDescent="0.25">
      <c r="A82" s="66" t="s">
        <v>105</v>
      </c>
      <c r="B82" s="58" t="s">
        <v>106</v>
      </c>
      <c r="C82" s="48">
        <v>106600</v>
      </c>
      <c r="D82" s="48">
        <v>0</v>
      </c>
      <c r="E82" s="32">
        <f t="shared" si="1"/>
        <v>106600</v>
      </c>
    </row>
    <row r="83" spans="1:5" ht="57" x14ac:dyDescent="0.25">
      <c r="A83" s="66" t="s">
        <v>765</v>
      </c>
      <c r="B83" s="58" t="s">
        <v>777</v>
      </c>
      <c r="C83" s="48">
        <v>450000</v>
      </c>
      <c r="D83" s="48">
        <v>77456.960000000006</v>
      </c>
      <c r="E83" s="32">
        <f t="shared" si="1"/>
        <v>372543.04</v>
      </c>
    </row>
    <row r="84" spans="1:5" ht="68.25" x14ac:dyDescent="0.25">
      <c r="A84" s="66" t="s">
        <v>766</v>
      </c>
      <c r="B84" s="58" t="s">
        <v>778</v>
      </c>
      <c r="C84" s="48">
        <v>450000</v>
      </c>
      <c r="D84" s="48">
        <v>77456.960000000006</v>
      </c>
      <c r="E84" s="32">
        <f t="shared" si="1"/>
        <v>372543.04</v>
      </c>
    </row>
    <row r="85" spans="1:5" ht="68.25" x14ac:dyDescent="0.25">
      <c r="A85" s="66" t="s">
        <v>767</v>
      </c>
      <c r="B85" s="58" t="s">
        <v>779</v>
      </c>
      <c r="C85" s="48">
        <v>450000</v>
      </c>
      <c r="D85" s="48">
        <v>77456.960000000006</v>
      </c>
      <c r="E85" s="32">
        <f t="shared" si="1"/>
        <v>372543.04</v>
      </c>
    </row>
    <row r="86" spans="1:5" ht="23.25" x14ac:dyDescent="0.25">
      <c r="A86" s="66" t="s">
        <v>107</v>
      </c>
      <c r="B86" s="58" t="s">
        <v>108</v>
      </c>
      <c r="C86" s="48">
        <v>68800900</v>
      </c>
      <c r="D86" s="48">
        <v>12628063.74</v>
      </c>
      <c r="E86" s="32">
        <f t="shared" si="1"/>
        <v>56172836.259999998</v>
      </c>
    </row>
    <row r="87" spans="1:5" x14ac:dyDescent="0.25">
      <c r="A87" s="66" t="s">
        <v>109</v>
      </c>
      <c r="B87" s="58" t="s">
        <v>110</v>
      </c>
      <c r="C87" s="48">
        <v>66876300</v>
      </c>
      <c r="D87" s="48">
        <v>11796415.390000001</v>
      </c>
      <c r="E87" s="32">
        <f t="shared" si="1"/>
        <v>55079884.609999999</v>
      </c>
    </row>
    <row r="88" spans="1:5" x14ac:dyDescent="0.25">
      <c r="A88" s="66" t="s">
        <v>111</v>
      </c>
      <c r="B88" s="58" t="s">
        <v>112</v>
      </c>
      <c r="C88" s="48">
        <v>66876300</v>
      </c>
      <c r="D88" s="48">
        <v>11796415.390000001</v>
      </c>
      <c r="E88" s="32">
        <f t="shared" si="1"/>
        <v>55079884.609999999</v>
      </c>
    </row>
    <row r="89" spans="1:5" ht="23.25" x14ac:dyDescent="0.25">
      <c r="A89" s="66" t="s">
        <v>113</v>
      </c>
      <c r="B89" s="58" t="s">
        <v>114</v>
      </c>
      <c r="C89" s="48">
        <v>66876300</v>
      </c>
      <c r="D89" s="48">
        <v>11796415.390000001</v>
      </c>
      <c r="E89" s="32">
        <f t="shared" si="1"/>
        <v>55079884.609999999</v>
      </c>
    </row>
    <row r="90" spans="1:5" x14ac:dyDescent="0.25">
      <c r="A90" s="66" t="s">
        <v>115</v>
      </c>
      <c r="B90" s="58" t="s">
        <v>116</v>
      </c>
      <c r="C90" s="48">
        <v>1924600</v>
      </c>
      <c r="D90" s="48">
        <v>831648.35</v>
      </c>
      <c r="E90" s="32">
        <f t="shared" si="1"/>
        <v>1092951.6499999999</v>
      </c>
    </row>
    <row r="91" spans="1:5" ht="23.25" x14ac:dyDescent="0.25">
      <c r="A91" s="66" t="s">
        <v>117</v>
      </c>
      <c r="B91" s="58" t="s">
        <v>118</v>
      </c>
      <c r="C91" s="48">
        <v>1624600</v>
      </c>
      <c r="D91" s="48">
        <v>397616.91</v>
      </c>
      <c r="E91" s="32">
        <f t="shared" si="1"/>
        <v>1226983.0900000001</v>
      </c>
    </row>
    <row r="92" spans="1:5" ht="23.25" x14ac:dyDescent="0.25">
      <c r="A92" s="66" t="s">
        <v>119</v>
      </c>
      <c r="B92" s="58" t="s">
        <v>120</v>
      </c>
      <c r="C92" s="48">
        <v>1624600</v>
      </c>
      <c r="D92" s="48">
        <v>397616.91</v>
      </c>
      <c r="E92" s="32">
        <f t="shared" ref="E92:E131" si="2">C92-D92</f>
        <v>1226983.0900000001</v>
      </c>
    </row>
    <row r="93" spans="1:5" x14ac:dyDescent="0.25">
      <c r="A93" s="66" t="s">
        <v>121</v>
      </c>
      <c r="B93" s="58" t="s">
        <v>122</v>
      </c>
      <c r="C93" s="48">
        <v>300000</v>
      </c>
      <c r="D93" s="48">
        <v>434031.44</v>
      </c>
      <c r="E93" s="32">
        <f t="shared" si="2"/>
        <v>-134031.44</v>
      </c>
    </row>
    <row r="94" spans="1:5" x14ac:dyDescent="0.25">
      <c r="A94" s="66" t="s">
        <v>123</v>
      </c>
      <c r="B94" s="58" t="s">
        <v>124</v>
      </c>
      <c r="C94" s="48">
        <v>300000</v>
      </c>
      <c r="D94" s="48">
        <v>434031.44</v>
      </c>
      <c r="E94" s="32">
        <f t="shared" si="2"/>
        <v>-134031.44</v>
      </c>
    </row>
    <row r="95" spans="1:5" x14ac:dyDescent="0.25">
      <c r="A95" s="66" t="s">
        <v>125</v>
      </c>
      <c r="B95" s="58" t="s">
        <v>126</v>
      </c>
      <c r="C95" s="48">
        <v>9183800</v>
      </c>
      <c r="D95" s="48">
        <v>1802261.08</v>
      </c>
      <c r="E95" s="32">
        <f t="shared" si="2"/>
        <v>7381538.9199999999</v>
      </c>
    </row>
    <row r="96" spans="1:5" ht="23.25" x14ac:dyDescent="0.25">
      <c r="A96" s="66" t="s">
        <v>127</v>
      </c>
      <c r="B96" s="58" t="s">
        <v>128</v>
      </c>
      <c r="C96" s="48">
        <v>3768000</v>
      </c>
      <c r="D96" s="48">
        <v>521992.6</v>
      </c>
      <c r="E96" s="32">
        <f t="shared" si="2"/>
        <v>3246007.4</v>
      </c>
    </row>
    <row r="97" spans="1:5" ht="23.25" x14ac:dyDescent="0.25">
      <c r="A97" s="66" t="s">
        <v>129</v>
      </c>
      <c r="B97" s="58" t="s">
        <v>130</v>
      </c>
      <c r="C97" s="48">
        <v>3600000</v>
      </c>
      <c r="D97" s="48">
        <v>485758.36</v>
      </c>
      <c r="E97" s="32">
        <f t="shared" si="2"/>
        <v>3114241.64</v>
      </c>
    </row>
    <row r="98" spans="1:5" ht="34.5" x14ac:dyDescent="0.25">
      <c r="A98" s="66" t="s">
        <v>724</v>
      </c>
      <c r="B98" s="58" t="s">
        <v>725</v>
      </c>
      <c r="C98" s="48">
        <v>0</v>
      </c>
      <c r="D98" s="48">
        <v>4149.63</v>
      </c>
      <c r="E98" s="32">
        <f t="shared" si="2"/>
        <v>-4149.63</v>
      </c>
    </row>
    <row r="99" spans="1:5" ht="34.5" x14ac:dyDescent="0.25">
      <c r="A99" s="66" t="s">
        <v>131</v>
      </c>
      <c r="B99" s="58" t="s">
        <v>132</v>
      </c>
      <c r="C99" s="48">
        <v>3600000</v>
      </c>
      <c r="D99" s="48">
        <v>481608.73</v>
      </c>
      <c r="E99" s="32">
        <f t="shared" si="2"/>
        <v>3118391.27</v>
      </c>
    </row>
    <row r="100" spans="1:5" ht="34.5" x14ac:dyDescent="0.25">
      <c r="A100" s="66" t="s">
        <v>133</v>
      </c>
      <c r="B100" s="58" t="s">
        <v>134</v>
      </c>
      <c r="C100" s="48">
        <v>168000</v>
      </c>
      <c r="D100" s="48">
        <v>36234.239999999998</v>
      </c>
      <c r="E100" s="32">
        <f t="shared" si="2"/>
        <v>131765.76000000001</v>
      </c>
    </row>
    <row r="101" spans="1:5" ht="34.5" x14ac:dyDescent="0.25">
      <c r="A101" s="66" t="s">
        <v>135</v>
      </c>
      <c r="B101" s="58" t="s">
        <v>136</v>
      </c>
      <c r="C101" s="48">
        <v>168000</v>
      </c>
      <c r="D101" s="48">
        <v>36234.239999999998</v>
      </c>
      <c r="E101" s="32">
        <f t="shared" si="2"/>
        <v>131765.76000000001</v>
      </c>
    </row>
    <row r="102" spans="1:5" ht="45.75" x14ac:dyDescent="0.25">
      <c r="A102" s="66" t="s">
        <v>674</v>
      </c>
      <c r="B102" s="58" t="s">
        <v>675</v>
      </c>
      <c r="C102" s="48">
        <v>845800</v>
      </c>
      <c r="D102" s="48">
        <v>13444.29</v>
      </c>
      <c r="E102" s="32">
        <f t="shared" si="2"/>
        <v>832355.71</v>
      </c>
    </row>
    <row r="103" spans="1:5" ht="45.75" x14ac:dyDescent="0.25">
      <c r="A103" s="66" t="s">
        <v>676</v>
      </c>
      <c r="B103" s="58" t="s">
        <v>677</v>
      </c>
      <c r="C103" s="48">
        <v>845800</v>
      </c>
      <c r="D103" s="48">
        <v>13444.29</v>
      </c>
      <c r="E103" s="32">
        <f t="shared" si="2"/>
        <v>832355.71</v>
      </c>
    </row>
    <row r="104" spans="1:5" ht="57" x14ac:dyDescent="0.25">
      <c r="A104" s="66" t="s">
        <v>678</v>
      </c>
      <c r="B104" s="58" t="s">
        <v>679</v>
      </c>
      <c r="C104" s="48">
        <v>845800</v>
      </c>
      <c r="D104" s="48">
        <v>13444.29</v>
      </c>
      <c r="E104" s="32">
        <f t="shared" si="2"/>
        <v>832355.71</v>
      </c>
    </row>
    <row r="105" spans="1:5" ht="23.25" x14ac:dyDescent="0.25">
      <c r="A105" s="66" t="s">
        <v>137</v>
      </c>
      <c r="B105" s="58" t="s">
        <v>138</v>
      </c>
      <c r="C105" s="48">
        <v>4570000</v>
      </c>
      <c r="D105" s="48">
        <v>1266824.19</v>
      </c>
      <c r="E105" s="32">
        <f t="shared" si="2"/>
        <v>3303175.81</v>
      </c>
    </row>
    <row r="106" spans="1:5" ht="34.5" x14ac:dyDescent="0.25">
      <c r="A106" s="66" t="s">
        <v>139</v>
      </c>
      <c r="B106" s="58" t="s">
        <v>140</v>
      </c>
      <c r="C106" s="48">
        <v>4570000</v>
      </c>
      <c r="D106" s="48">
        <v>1266824.19</v>
      </c>
      <c r="E106" s="32">
        <f t="shared" si="2"/>
        <v>3303175.81</v>
      </c>
    </row>
    <row r="107" spans="1:5" x14ac:dyDescent="0.25">
      <c r="A107" s="66" t="s">
        <v>141</v>
      </c>
      <c r="B107" s="58" t="s">
        <v>142</v>
      </c>
      <c r="C107" s="48">
        <v>3152200</v>
      </c>
      <c r="D107" s="48">
        <v>3662185.54</v>
      </c>
      <c r="E107" s="32">
        <f t="shared" si="2"/>
        <v>-509985.54000000004</v>
      </c>
    </row>
    <row r="108" spans="1:5" ht="23.25" x14ac:dyDescent="0.25">
      <c r="A108" s="66" t="s">
        <v>143</v>
      </c>
      <c r="B108" s="58" t="s">
        <v>144</v>
      </c>
      <c r="C108" s="48">
        <v>848200</v>
      </c>
      <c r="D108" s="48">
        <v>191215.69</v>
      </c>
      <c r="E108" s="32">
        <f t="shared" si="2"/>
        <v>656984.31000000006</v>
      </c>
    </row>
    <row r="109" spans="1:5" ht="34.5" x14ac:dyDescent="0.25">
      <c r="A109" s="66" t="s">
        <v>145</v>
      </c>
      <c r="B109" s="58" t="s">
        <v>146</v>
      </c>
      <c r="C109" s="48">
        <v>51000</v>
      </c>
      <c r="D109" s="48">
        <v>19721.41</v>
      </c>
      <c r="E109" s="32">
        <f t="shared" si="2"/>
        <v>31278.59</v>
      </c>
    </row>
    <row r="110" spans="1:5" ht="45.75" x14ac:dyDescent="0.25">
      <c r="A110" s="66" t="s">
        <v>147</v>
      </c>
      <c r="B110" s="58" t="s">
        <v>148</v>
      </c>
      <c r="C110" s="48">
        <v>51000</v>
      </c>
      <c r="D110" s="48">
        <v>19721.41</v>
      </c>
      <c r="E110" s="32">
        <f t="shared" si="2"/>
        <v>31278.59</v>
      </c>
    </row>
    <row r="111" spans="1:5" ht="45.75" x14ac:dyDescent="0.25">
      <c r="A111" s="66" t="s">
        <v>149</v>
      </c>
      <c r="B111" s="58" t="s">
        <v>150</v>
      </c>
      <c r="C111" s="48">
        <v>61200</v>
      </c>
      <c r="D111" s="48">
        <v>11136.17</v>
      </c>
      <c r="E111" s="32">
        <f t="shared" si="2"/>
        <v>50063.83</v>
      </c>
    </row>
    <row r="112" spans="1:5" ht="68.25" x14ac:dyDescent="0.25">
      <c r="A112" s="66" t="s">
        <v>151</v>
      </c>
      <c r="B112" s="58" t="s">
        <v>152</v>
      </c>
      <c r="C112" s="48">
        <v>61200</v>
      </c>
      <c r="D112" s="48">
        <v>11136.17</v>
      </c>
      <c r="E112" s="32">
        <f t="shared" si="2"/>
        <v>50063.83</v>
      </c>
    </row>
    <row r="113" spans="1:5" ht="45.75" x14ac:dyDescent="0.25">
      <c r="A113" s="66" t="s">
        <v>726</v>
      </c>
      <c r="B113" s="58" t="s">
        <v>153</v>
      </c>
      <c r="C113" s="48">
        <v>8000</v>
      </c>
      <c r="D113" s="48">
        <v>4803.5</v>
      </c>
      <c r="E113" s="32">
        <f t="shared" si="2"/>
        <v>3196.5</v>
      </c>
    </row>
    <row r="114" spans="1:5" ht="57" x14ac:dyDescent="0.25">
      <c r="A114" s="66" t="s">
        <v>727</v>
      </c>
      <c r="B114" s="58" t="s">
        <v>154</v>
      </c>
      <c r="C114" s="48">
        <v>8000</v>
      </c>
      <c r="D114" s="48">
        <v>4803.5</v>
      </c>
      <c r="E114" s="32">
        <f t="shared" si="2"/>
        <v>3196.5</v>
      </c>
    </row>
    <row r="115" spans="1:5" ht="34.5" x14ac:dyDescent="0.25">
      <c r="A115" s="66" t="s">
        <v>768</v>
      </c>
      <c r="B115" s="58" t="s">
        <v>780</v>
      </c>
      <c r="C115" s="48">
        <v>1500</v>
      </c>
      <c r="D115" s="48">
        <v>0</v>
      </c>
      <c r="E115" s="32">
        <f t="shared" si="2"/>
        <v>1500</v>
      </c>
    </row>
    <row r="116" spans="1:5" ht="57" x14ac:dyDescent="0.25">
      <c r="A116" s="66" t="s">
        <v>769</v>
      </c>
      <c r="B116" s="58" t="s">
        <v>781</v>
      </c>
      <c r="C116" s="48">
        <v>1500</v>
      </c>
      <c r="D116" s="48">
        <v>0</v>
      </c>
      <c r="E116" s="32">
        <f t="shared" si="2"/>
        <v>1500</v>
      </c>
    </row>
    <row r="117" spans="1:5" ht="34.5" x14ac:dyDescent="0.25">
      <c r="A117" s="66" t="s">
        <v>155</v>
      </c>
      <c r="B117" s="58" t="s">
        <v>156</v>
      </c>
      <c r="C117" s="48">
        <v>400</v>
      </c>
      <c r="D117" s="48">
        <v>350</v>
      </c>
      <c r="E117" s="32">
        <f t="shared" si="2"/>
        <v>50</v>
      </c>
    </row>
    <row r="118" spans="1:5" ht="45.75" x14ac:dyDescent="0.25">
      <c r="A118" s="66" t="s">
        <v>157</v>
      </c>
      <c r="B118" s="58" t="s">
        <v>158</v>
      </c>
      <c r="C118" s="48">
        <v>400</v>
      </c>
      <c r="D118" s="48">
        <v>350</v>
      </c>
      <c r="E118" s="32">
        <f t="shared" si="2"/>
        <v>50</v>
      </c>
    </row>
    <row r="119" spans="1:5" ht="45.75" x14ac:dyDescent="0.25">
      <c r="A119" s="66" t="s">
        <v>159</v>
      </c>
      <c r="B119" s="58" t="s">
        <v>160</v>
      </c>
      <c r="C119" s="48">
        <v>194400</v>
      </c>
      <c r="D119" s="48">
        <v>1007.01</v>
      </c>
      <c r="E119" s="32">
        <f t="shared" si="2"/>
        <v>193392.99</v>
      </c>
    </row>
    <row r="120" spans="1:5" ht="57" x14ac:dyDescent="0.25">
      <c r="A120" s="66" t="s">
        <v>161</v>
      </c>
      <c r="B120" s="58" t="s">
        <v>162</v>
      </c>
      <c r="C120" s="48">
        <v>194400</v>
      </c>
      <c r="D120" s="48">
        <v>1007.01</v>
      </c>
      <c r="E120" s="32">
        <f t="shared" si="2"/>
        <v>193392.99</v>
      </c>
    </row>
    <row r="121" spans="1:5" ht="57" x14ac:dyDescent="0.25">
      <c r="A121" s="66" t="s">
        <v>728</v>
      </c>
      <c r="B121" s="58" t="s">
        <v>163</v>
      </c>
      <c r="C121" s="48">
        <v>29500</v>
      </c>
      <c r="D121" s="48">
        <v>5184.8599999999997</v>
      </c>
      <c r="E121" s="32">
        <f t="shared" si="2"/>
        <v>24315.14</v>
      </c>
    </row>
    <row r="122" spans="1:5" ht="90.75" x14ac:dyDescent="0.25">
      <c r="A122" s="66" t="s">
        <v>729</v>
      </c>
      <c r="B122" s="58" t="s">
        <v>164</v>
      </c>
      <c r="C122" s="48">
        <v>29500</v>
      </c>
      <c r="D122" s="48">
        <v>5184.8599999999997</v>
      </c>
      <c r="E122" s="56">
        <f t="shared" si="2"/>
        <v>24315.14</v>
      </c>
    </row>
    <row r="123" spans="1:5" ht="34.5" x14ac:dyDescent="0.25">
      <c r="A123" s="66" t="s">
        <v>165</v>
      </c>
      <c r="B123" s="58" t="s">
        <v>166</v>
      </c>
      <c r="C123" s="48">
        <v>900</v>
      </c>
      <c r="D123" s="48">
        <v>2000</v>
      </c>
      <c r="E123" s="56">
        <f t="shared" si="2"/>
        <v>-1100</v>
      </c>
    </row>
    <row r="124" spans="1:5" ht="57" x14ac:dyDescent="0.25">
      <c r="A124" s="66" t="s">
        <v>167</v>
      </c>
      <c r="B124" s="58" t="s">
        <v>168</v>
      </c>
      <c r="C124" s="48">
        <v>900</v>
      </c>
      <c r="D124" s="48">
        <v>2000</v>
      </c>
      <c r="E124" s="56">
        <f t="shared" si="2"/>
        <v>-1100</v>
      </c>
    </row>
    <row r="125" spans="1:5" ht="34.5" x14ac:dyDescent="0.25">
      <c r="A125" s="66" t="s">
        <v>169</v>
      </c>
      <c r="B125" s="58" t="s">
        <v>170</v>
      </c>
      <c r="C125" s="48">
        <v>64800</v>
      </c>
      <c r="D125" s="48">
        <v>-13675.06</v>
      </c>
      <c r="E125" s="56">
        <f t="shared" si="2"/>
        <v>78475.06</v>
      </c>
    </row>
    <row r="126" spans="1:5" ht="45.75" x14ac:dyDescent="0.25">
      <c r="A126" s="66" t="s">
        <v>171</v>
      </c>
      <c r="B126" s="58" t="s">
        <v>172</v>
      </c>
      <c r="C126" s="48">
        <v>64800</v>
      </c>
      <c r="D126" s="48">
        <v>-13675.06</v>
      </c>
      <c r="E126" s="56">
        <f t="shared" si="2"/>
        <v>78475.06</v>
      </c>
    </row>
    <row r="127" spans="1:5" ht="45.75" x14ac:dyDescent="0.25">
      <c r="A127" s="66" t="s">
        <v>173</v>
      </c>
      <c r="B127" s="58" t="s">
        <v>174</v>
      </c>
      <c r="C127" s="48">
        <v>436500</v>
      </c>
      <c r="D127" s="48">
        <v>160687.79999999999</v>
      </c>
      <c r="E127" s="56">
        <f t="shared" si="2"/>
        <v>275812.2</v>
      </c>
    </row>
    <row r="128" spans="1:5" ht="57" x14ac:dyDescent="0.25">
      <c r="A128" s="66" t="s">
        <v>175</v>
      </c>
      <c r="B128" s="58" t="s">
        <v>176</v>
      </c>
      <c r="C128" s="48">
        <v>436500</v>
      </c>
      <c r="D128" s="48">
        <v>160687.79999999999</v>
      </c>
      <c r="E128" s="56">
        <f t="shared" si="2"/>
        <v>275812.2</v>
      </c>
    </row>
    <row r="129" spans="1:5" ht="68.25" x14ac:dyDescent="0.25">
      <c r="A129" s="66" t="s">
        <v>177</v>
      </c>
      <c r="B129" s="58" t="s">
        <v>178</v>
      </c>
      <c r="C129" s="48">
        <v>0</v>
      </c>
      <c r="D129" s="48">
        <v>2285127.7400000002</v>
      </c>
      <c r="E129" s="56">
        <f t="shared" si="2"/>
        <v>-2285127.7400000002</v>
      </c>
    </row>
    <row r="130" spans="1:5" ht="34.5" x14ac:dyDescent="0.25">
      <c r="A130" s="66" t="s">
        <v>179</v>
      </c>
      <c r="B130" s="58" t="s">
        <v>180</v>
      </c>
      <c r="C130" s="48">
        <v>0</v>
      </c>
      <c r="D130" s="48">
        <v>813611.29</v>
      </c>
      <c r="E130" s="56">
        <f t="shared" si="2"/>
        <v>-813611.29</v>
      </c>
    </row>
    <row r="131" spans="1:5" ht="45.75" x14ac:dyDescent="0.25">
      <c r="A131" s="66" t="s">
        <v>181</v>
      </c>
      <c r="B131" s="58" t="s">
        <v>182</v>
      </c>
      <c r="C131" s="48">
        <v>0</v>
      </c>
      <c r="D131" s="48">
        <v>813611.29</v>
      </c>
      <c r="E131" s="56">
        <f t="shared" si="2"/>
        <v>-813611.29</v>
      </c>
    </row>
    <row r="132" spans="1:5" ht="57" x14ac:dyDescent="0.25">
      <c r="A132" s="66" t="s">
        <v>730</v>
      </c>
      <c r="B132" s="58" t="s">
        <v>731</v>
      </c>
      <c r="C132" s="48">
        <v>0</v>
      </c>
      <c r="D132" s="48">
        <v>1471516.45</v>
      </c>
      <c r="E132" s="56">
        <f t="shared" ref="E132:E185" si="3">C132-D132</f>
        <v>-1471516.45</v>
      </c>
    </row>
    <row r="133" spans="1:5" ht="45.75" x14ac:dyDescent="0.25">
      <c r="A133" s="66" t="s">
        <v>732</v>
      </c>
      <c r="B133" s="58" t="s">
        <v>733</v>
      </c>
      <c r="C133" s="48">
        <v>0</v>
      </c>
      <c r="D133" s="48">
        <v>1471516.45</v>
      </c>
      <c r="E133" s="56">
        <f t="shared" si="3"/>
        <v>-1471516.45</v>
      </c>
    </row>
    <row r="134" spans="1:5" x14ac:dyDescent="0.25">
      <c r="A134" s="66" t="s">
        <v>183</v>
      </c>
      <c r="B134" s="58" t="s">
        <v>184</v>
      </c>
      <c r="C134" s="48">
        <v>0</v>
      </c>
      <c r="D134" s="48">
        <v>5584.05</v>
      </c>
      <c r="E134" s="56">
        <f t="shared" si="3"/>
        <v>-5584.05</v>
      </c>
    </row>
    <row r="135" spans="1:5" ht="23.25" x14ac:dyDescent="0.25">
      <c r="A135" s="66" t="s">
        <v>825</v>
      </c>
      <c r="B135" s="58" t="s">
        <v>826</v>
      </c>
      <c r="C135" s="48">
        <v>0</v>
      </c>
      <c r="D135" s="48">
        <v>3916.45</v>
      </c>
      <c r="E135" s="56">
        <f t="shared" si="3"/>
        <v>-3916.45</v>
      </c>
    </row>
    <row r="136" spans="1:5" ht="34.5" x14ac:dyDescent="0.25">
      <c r="A136" s="66" t="s">
        <v>827</v>
      </c>
      <c r="B136" s="58" t="s">
        <v>828</v>
      </c>
      <c r="C136" s="48">
        <v>0</v>
      </c>
      <c r="D136" s="48">
        <v>3916.45</v>
      </c>
      <c r="E136" s="56">
        <f t="shared" si="3"/>
        <v>-3916.45</v>
      </c>
    </row>
    <row r="137" spans="1:5" ht="45.75" x14ac:dyDescent="0.25">
      <c r="A137" s="66" t="s">
        <v>185</v>
      </c>
      <c r="B137" s="58" t="s">
        <v>186</v>
      </c>
      <c r="C137" s="48">
        <v>0</v>
      </c>
      <c r="D137" s="48">
        <v>1667.6</v>
      </c>
      <c r="E137" s="56">
        <f t="shared" si="3"/>
        <v>-1667.6</v>
      </c>
    </row>
    <row r="138" spans="1:5" ht="45.75" x14ac:dyDescent="0.25">
      <c r="A138" s="66" t="s">
        <v>187</v>
      </c>
      <c r="B138" s="58" t="s">
        <v>188</v>
      </c>
      <c r="C138" s="48">
        <v>0</v>
      </c>
      <c r="D138" s="48">
        <v>-1457.4</v>
      </c>
      <c r="E138" s="56">
        <f t="shared" si="3"/>
        <v>1457.4</v>
      </c>
    </row>
    <row r="139" spans="1:5" ht="45.75" x14ac:dyDescent="0.25">
      <c r="A139" s="66" t="s">
        <v>806</v>
      </c>
      <c r="B139" s="58" t="s">
        <v>807</v>
      </c>
      <c r="C139" s="48">
        <v>0</v>
      </c>
      <c r="D139" s="48">
        <v>3125</v>
      </c>
      <c r="E139" s="56">
        <f t="shared" si="3"/>
        <v>-3125</v>
      </c>
    </row>
    <row r="140" spans="1:5" x14ac:dyDescent="0.25">
      <c r="A140" s="66" t="s">
        <v>770</v>
      </c>
      <c r="B140" s="58" t="s">
        <v>782</v>
      </c>
      <c r="C140" s="48">
        <v>0</v>
      </c>
      <c r="D140" s="48">
        <v>385000</v>
      </c>
      <c r="E140" s="56">
        <f t="shared" si="3"/>
        <v>-385000</v>
      </c>
    </row>
    <row r="141" spans="1:5" ht="113.25" x14ac:dyDescent="0.25">
      <c r="A141" s="66" t="s">
        <v>829</v>
      </c>
      <c r="B141" s="58" t="s">
        <v>830</v>
      </c>
      <c r="C141" s="48">
        <v>0</v>
      </c>
      <c r="D141" s="48">
        <v>385000</v>
      </c>
      <c r="E141" s="56">
        <f t="shared" si="3"/>
        <v>-385000</v>
      </c>
    </row>
    <row r="142" spans="1:5" ht="79.5" x14ac:dyDescent="0.25">
      <c r="A142" s="66" t="s">
        <v>680</v>
      </c>
      <c r="B142" s="58" t="s">
        <v>681</v>
      </c>
      <c r="C142" s="48">
        <v>2304000</v>
      </c>
      <c r="D142" s="48">
        <v>795258.06</v>
      </c>
      <c r="E142" s="56">
        <f t="shared" si="3"/>
        <v>1508741.94</v>
      </c>
    </row>
    <row r="143" spans="1:5" x14ac:dyDescent="0.25">
      <c r="A143" s="66" t="s">
        <v>734</v>
      </c>
      <c r="B143" s="58" t="s">
        <v>735</v>
      </c>
      <c r="C143" s="48">
        <v>0</v>
      </c>
      <c r="D143" s="48">
        <v>-24070.12</v>
      </c>
      <c r="E143" s="56">
        <f t="shared" si="3"/>
        <v>24070.12</v>
      </c>
    </row>
    <row r="144" spans="1:5" x14ac:dyDescent="0.25">
      <c r="A144" s="66" t="s">
        <v>736</v>
      </c>
      <c r="B144" s="58" t="s">
        <v>737</v>
      </c>
      <c r="C144" s="48">
        <v>0</v>
      </c>
      <c r="D144" s="48">
        <v>-24070.12</v>
      </c>
      <c r="E144" s="56">
        <f t="shared" si="3"/>
        <v>24070.12</v>
      </c>
    </row>
    <row r="145" spans="1:5" ht="23.25" x14ac:dyDescent="0.25">
      <c r="A145" s="66" t="s">
        <v>738</v>
      </c>
      <c r="B145" s="58" t="s">
        <v>739</v>
      </c>
      <c r="C145" s="48">
        <v>0</v>
      </c>
      <c r="D145" s="48">
        <v>-24070.12</v>
      </c>
      <c r="E145" s="56">
        <f t="shared" si="3"/>
        <v>24070.12</v>
      </c>
    </row>
    <row r="146" spans="1:5" x14ac:dyDescent="0.25">
      <c r="A146" s="66" t="s">
        <v>189</v>
      </c>
      <c r="B146" s="58" t="s">
        <v>190</v>
      </c>
      <c r="C146" s="48">
        <v>2091769599.46</v>
      </c>
      <c r="D146" s="48">
        <v>536446076.91000003</v>
      </c>
      <c r="E146" s="56">
        <f t="shared" si="3"/>
        <v>1555323522.55</v>
      </c>
    </row>
    <row r="147" spans="1:5" ht="23.25" x14ac:dyDescent="0.25">
      <c r="A147" s="66" t="s">
        <v>191</v>
      </c>
      <c r="B147" s="58" t="s">
        <v>192</v>
      </c>
      <c r="C147" s="48">
        <v>1875680050.79</v>
      </c>
      <c r="D147" s="48">
        <v>509071753.57999998</v>
      </c>
      <c r="E147" s="56">
        <f t="shared" si="3"/>
        <v>1366608297.21</v>
      </c>
    </row>
    <row r="148" spans="1:5" ht="23.25" x14ac:dyDescent="0.25">
      <c r="A148" s="66" t="s">
        <v>193</v>
      </c>
      <c r="B148" s="58" t="s">
        <v>194</v>
      </c>
      <c r="C148" s="48">
        <v>102199638.79000001</v>
      </c>
      <c r="D148" s="48">
        <v>6737371.5</v>
      </c>
      <c r="E148" s="56">
        <f t="shared" si="3"/>
        <v>95462267.290000007</v>
      </c>
    </row>
    <row r="149" spans="1:5" ht="34.5" x14ac:dyDescent="0.25">
      <c r="A149" s="66" t="s">
        <v>831</v>
      </c>
      <c r="B149" s="58" t="s">
        <v>832</v>
      </c>
      <c r="C149" s="48">
        <v>39796295.640000001</v>
      </c>
      <c r="D149" s="48">
        <v>0</v>
      </c>
      <c r="E149" s="56">
        <f t="shared" si="3"/>
        <v>39796295.640000001</v>
      </c>
    </row>
    <row r="150" spans="1:5" ht="34.5" x14ac:dyDescent="0.25">
      <c r="A150" s="66" t="s">
        <v>833</v>
      </c>
      <c r="B150" s="58" t="s">
        <v>834</v>
      </c>
      <c r="C150" s="48">
        <v>39796295.640000001</v>
      </c>
      <c r="D150" s="48">
        <v>0</v>
      </c>
      <c r="E150" s="56">
        <f t="shared" si="3"/>
        <v>39796295.640000001</v>
      </c>
    </row>
    <row r="151" spans="1:5" ht="34.5" x14ac:dyDescent="0.25">
      <c r="A151" s="66" t="s">
        <v>195</v>
      </c>
      <c r="B151" s="58" t="s">
        <v>196</v>
      </c>
      <c r="C151" s="48">
        <v>31583900</v>
      </c>
      <c r="D151" s="48">
        <v>4748202.12</v>
      </c>
      <c r="E151" s="56">
        <f t="shared" si="3"/>
        <v>26835697.879999999</v>
      </c>
    </row>
    <row r="152" spans="1:5" ht="34.5" x14ac:dyDescent="0.25">
      <c r="A152" s="66" t="s">
        <v>197</v>
      </c>
      <c r="B152" s="58" t="s">
        <v>198</v>
      </c>
      <c r="C152" s="48">
        <v>31583900</v>
      </c>
      <c r="D152" s="48">
        <v>4748202.12</v>
      </c>
      <c r="E152" s="56">
        <f t="shared" si="3"/>
        <v>26835697.879999999</v>
      </c>
    </row>
    <row r="153" spans="1:5" x14ac:dyDescent="0.25">
      <c r="A153" s="66" t="s">
        <v>199</v>
      </c>
      <c r="B153" s="58" t="s">
        <v>200</v>
      </c>
      <c r="C153" s="48">
        <v>356128.8</v>
      </c>
      <c r="D153" s="48">
        <v>0</v>
      </c>
      <c r="E153" s="56">
        <f t="shared" si="3"/>
        <v>356128.8</v>
      </c>
    </row>
    <row r="154" spans="1:5" ht="23.25" x14ac:dyDescent="0.25">
      <c r="A154" s="66" t="s">
        <v>201</v>
      </c>
      <c r="B154" s="58" t="s">
        <v>202</v>
      </c>
      <c r="C154" s="48">
        <v>356128.8</v>
      </c>
      <c r="D154" s="48">
        <v>0</v>
      </c>
      <c r="E154" s="56">
        <f t="shared" si="3"/>
        <v>356128.8</v>
      </c>
    </row>
    <row r="155" spans="1:5" x14ac:dyDescent="0.25">
      <c r="A155" s="66" t="s">
        <v>203</v>
      </c>
      <c r="B155" s="58" t="s">
        <v>204</v>
      </c>
      <c r="C155" s="48">
        <v>30463314.350000001</v>
      </c>
      <c r="D155" s="48">
        <v>1989169.38</v>
      </c>
      <c r="E155" s="56">
        <f t="shared" si="3"/>
        <v>28474144.970000003</v>
      </c>
    </row>
    <row r="156" spans="1:5" x14ac:dyDescent="0.25">
      <c r="A156" s="66" t="s">
        <v>205</v>
      </c>
      <c r="B156" s="58" t="s">
        <v>206</v>
      </c>
      <c r="C156" s="48">
        <v>30463314.350000001</v>
      </c>
      <c r="D156" s="48">
        <v>1989169.38</v>
      </c>
      <c r="E156" s="56">
        <f t="shared" si="3"/>
        <v>28474144.970000003</v>
      </c>
    </row>
    <row r="157" spans="1:5" x14ac:dyDescent="0.25">
      <c r="A157" s="66" t="s">
        <v>207</v>
      </c>
      <c r="B157" s="58" t="s">
        <v>208</v>
      </c>
      <c r="C157" s="48">
        <v>1652059400</v>
      </c>
      <c r="D157" s="48">
        <v>483335513.99000001</v>
      </c>
      <c r="E157" s="56">
        <f t="shared" si="3"/>
        <v>1168723886.01</v>
      </c>
    </row>
    <row r="158" spans="1:5" ht="23.25" x14ac:dyDescent="0.25">
      <c r="A158" s="66" t="s">
        <v>209</v>
      </c>
      <c r="B158" s="58" t="s">
        <v>210</v>
      </c>
      <c r="C158" s="48">
        <v>47382400</v>
      </c>
      <c r="D158" s="48">
        <v>7699326</v>
      </c>
      <c r="E158" s="56">
        <f t="shared" si="3"/>
        <v>39683074</v>
      </c>
    </row>
    <row r="159" spans="1:5" ht="23.25" x14ac:dyDescent="0.25">
      <c r="A159" s="66" t="s">
        <v>211</v>
      </c>
      <c r="B159" s="58" t="s">
        <v>212</v>
      </c>
      <c r="C159" s="48">
        <v>47382400</v>
      </c>
      <c r="D159" s="48">
        <v>7699326</v>
      </c>
      <c r="E159" s="56">
        <f t="shared" si="3"/>
        <v>39683074</v>
      </c>
    </row>
    <row r="160" spans="1:5" ht="34.5" x14ac:dyDescent="0.25">
      <c r="A160" s="66" t="s">
        <v>213</v>
      </c>
      <c r="B160" s="58" t="s">
        <v>214</v>
      </c>
      <c r="C160" s="48">
        <v>196400</v>
      </c>
      <c r="D160" s="48">
        <v>102191.73</v>
      </c>
      <c r="E160" s="56">
        <f t="shared" si="3"/>
        <v>94208.27</v>
      </c>
    </row>
    <row r="161" spans="1:5" ht="34.5" x14ac:dyDescent="0.25">
      <c r="A161" s="66" t="s">
        <v>215</v>
      </c>
      <c r="B161" s="58" t="s">
        <v>216</v>
      </c>
      <c r="C161" s="48">
        <v>196400</v>
      </c>
      <c r="D161" s="48">
        <v>102191.73</v>
      </c>
      <c r="E161" s="56">
        <f t="shared" si="3"/>
        <v>94208.27</v>
      </c>
    </row>
    <row r="162" spans="1:5" ht="23.25" x14ac:dyDescent="0.25">
      <c r="A162" s="66" t="s">
        <v>771</v>
      </c>
      <c r="B162" s="58" t="s">
        <v>783</v>
      </c>
      <c r="C162" s="48">
        <v>10089600</v>
      </c>
      <c r="D162" s="48">
        <v>1867400</v>
      </c>
      <c r="E162" s="56">
        <f t="shared" si="3"/>
        <v>8222200</v>
      </c>
    </row>
    <row r="163" spans="1:5" ht="23.25" x14ac:dyDescent="0.25">
      <c r="A163" s="66" t="s">
        <v>772</v>
      </c>
      <c r="B163" s="58" t="s">
        <v>784</v>
      </c>
      <c r="C163" s="48">
        <v>10089600</v>
      </c>
      <c r="D163" s="48">
        <v>1867400</v>
      </c>
      <c r="E163" s="56">
        <f t="shared" si="3"/>
        <v>8222200</v>
      </c>
    </row>
    <row r="164" spans="1:5" x14ac:dyDescent="0.25">
      <c r="A164" s="66" t="s">
        <v>217</v>
      </c>
      <c r="B164" s="58" t="s">
        <v>218</v>
      </c>
      <c r="C164" s="48">
        <v>1594391000</v>
      </c>
      <c r="D164" s="48">
        <v>473666596.25999999</v>
      </c>
      <c r="E164" s="56">
        <f t="shared" si="3"/>
        <v>1120724403.74</v>
      </c>
    </row>
    <row r="165" spans="1:5" x14ac:dyDescent="0.25">
      <c r="A165" s="66" t="s">
        <v>219</v>
      </c>
      <c r="B165" s="58" t="s">
        <v>220</v>
      </c>
      <c r="C165" s="48">
        <v>1594391000</v>
      </c>
      <c r="D165" s="48">
        <v>473666596.25999999</v>
      </c>
      <c r="E165" s="56">
        <f t="shared" si="3"/>
        <v>1120724403.74</v>
      </c>
    </row>
    <row r="166" spans="1:5" x14ac:dyDescent="0.25">
      <c r="A166" s="66" t="s">
        <v>221</v>
      </c>
      <c r="B166" s="58" t="s">
        <v>222</v>
      </c>
      <c r="C166" s="48">
        <v>121421012</v>
      </c>
      <c r="D166" s="48">
        <v>18998868.09</v>
      </c>
      <c r="E166" s="56">
        <f t="shared" si="3"/>
        <v>102422143.91</v>
      </c>
    </row>
    <row r="167" spans="1:5" ht="34.5" x14ac:dyDescent="0.25">
      <c r="A167" s="66" t="s">
        <v>223</v>
      </c>
      <c r="B167" s="58" t="s">
        <v>224</v>
      </c>
      <c r="C167" s="48">
        <v>11363412</v>
      </c>
      <c r="D167" s="48">
        <v>2295199.5</v>
      </c>
      <c r="E167" s="56">
        <f t="shared" si="3"/>
        <v>9068212.5</v>
      </c>
    </row>
    <row r="168" spans="1:5" ht="45.75" x14ac:dyDescent="0.25">
      <c r="A168" s="66" t="s">
        <v>225</v>
      </c>
      <c r="B168" s="58" t="s">
        <v>226</v>
      </c>
      <c r="C168" s="48">
        <v>11363412</v>
      </c>
      <c r="D168" s="48">
        <v>2295199.5</v>
      </c>
      <c r="E168" s="56">
        <f t="shared" si="3"/>
        <v>9068212.5</v>
      </c>
    </row>
    <row r="169" spans="1:5" ht="90.75" x14ac:dyDescent="0.25">
      <c r="A169" s="66" t="s">
        <v>773</v>
      </c>
      <c r="B169" s="58" t="s">
        <v>785</v>
      </c>
      <c r="C169" s="48">
        <v>1546800</v>
      </c>
      <c r="D169" s="48">
        <v>172526.53</v>
      </c>
      <c r="E169" s="56">
        <f t="shared" si="3"/>
        <v>1374273.47</v>
      </c>
    </row>
    <row r="170" spans="1:5" ht="90.75" x14ac:dyDescent="0.25">
      <c r="A170" s="66" t="s">
        <v>774</v>
      </c>
      <c r="B170" s="58" t="s">
        <v>786</v>
      </c>
      <c r="C170" s="48">
        <v>1546800</v>
      </c>
      <c r="D170" s="48">
        <v>172526.53</v>
      </c>
      <c r="E170" s="56">
        <f t="shared" si="3"/>
        <v>1374273.47</v>
      </c>
    </row>
    <row r="171" spans="1:5" ht="45.75" x14ac:dyDescent="0.25">
      <c r="A171" s="66" t="s">
        <v>682</v>
      </c>
      <c r="B171" s="58" t="s">
        <v>683</v>
      </c>
      <c r="C171" s="48">
        <v>4828100</v>
      </c>
      <c r="D171" s="48">
        <v>743240.12</v>
      </c>
      <c r="E171" s="56">
        <f t="shared" si="3"/>
        <v>4084859.88</v>
      </c>
    </row>
    <row r="172" spans="1:5" ht="45.75" x14ac:dyDescent="0.25">
      <c r="A172" s="66" t="s">
        <v>684</v>
      </c>
      <c r="B172" s="58" t="s">
        <v>685</v>
      </c>
      <c r="C172" s="48">
        <v>4828100</v>
      </c>
      <c r="D172" s="48">
        <v>743240.12</v>
      </c>
      <c r="E172" s="56">
        <f t="shared" si="3"/>
        <v>4084859.88</v>
      </c>
    </row>
    <row r="173" spans="1:5" ht="68.25" x14ac:dyDescent="0.25">
      <c r="A173" s="66" t="s">
        <v>686</v>
      </c>
      <c r="B173" s="58" t="s">
        <v>227</v>
      </c>
      <c r="C173" s="48">
        <v>103682700</v>
      </c>
      <c r="D173" s="48">
        <v>15787901.939999999</v>
      </c>
      <c r="E173" s="56">
        <f t="shared" si="3"/>
        <v>87894798.060000002</v>
      </c>
    </row>
    <row r="174" spans="1:5" ht="79.5" x14ac:dyDescent="0.25">
      <c r="A174" s="66" t="s">
        <v>687</v>
      </c>
      <c r="B174" s="58" t="s">
        <v>228</v>
      </c>
      <c r="C174" s="48">
        <v>103682700</v>
      </c>
      <c r="D174" s="48">
        <v>15787901.939999999</v>
      </c>
      <c r="E174" s="56">
        <f t="shared" si="3"/>
        <v>87894798.060000002</v>
      </c>
    </row>
    <row r="175" spans="1:5" x14ac:dyDescent="0.25">
      <c r="A175" s="66" t="s">
        <v>229</v>
      </c>
      <c r="B175" s="58" t="s">
        <v>230</v>
      </c>
      <c r="C175" s="48">
        <v>189214830.53999999</v>
      </c>
      <c r="D175" s="48">
        <v>500000</v>
      </c>
      <c r="E175" s="56">
        <f t="shared" si="3"/>
        <v>188714830.53999999</v>
      </c>
    </row>
    <row r="176" spans="1:5" ht="23.25" x14ac:dyDescent="0.25">
      <c r="A176" s="66" t="s">
        <v>231</v>
      </c>
      <c r="B176" s="58" t="s">
        <v>232</v>
      </c>
      <c r="C176" s="48">
        <v>189214830.53999999</v>
      </c>
      <c r="D176" s="48">
        <v>500000</v>
      </c>
      <c r="E176" s="56">
        <f t="shared" si="3"/>
        <v>188714830.53999999</v>
      </c>
    </row>
    <row r="177" spans="1:5" ht="34.5" x14ac:dyDescent="0.25">
      <c r="A177" s="66" t="s">
        <v>233</v>
      </c>
      <c r="B177" s="58" t="s">
        <v>234</v>
      </c>
      <c r="C177" s="48">
        <v>189214830.53999999</v>
      </c>
      <c r="D177" s="48">
        <v>500000</v>
      </c>
      <c r="E177" s="56">
        <f t="shared" si="3"/>
        <v>188714830.53999999</v>
      </c>
    </row>
    <row r="178" spans="1:5" ht="45.75" x14ac:dyDescent="0.25">
      <c r="A178" s="66" t="s">
        <v>235</v>
      </c>
      <c r="B178" s="58" t="s">
        <v>236</v>
      </c>
      <c r="C178" s="48">
        <v>26874718.129999999</v>
      </c>
      <c r="D178" s="48">
        <v>26874718.129999999</v>
      </c>
      <c r="E178" s="56">
        <f t="shared" si="3"/>
        <v>0</v>
      </c>
    </row>
    <row r="179" spans="1:5" ht="57" x14ac:dyDescent="0.25">
      <c r="A179" s="66" t="s">
        <v>237</v>
      </c>
      <c r="B179" s="58" t="s">
        <v>238</v>
      </c>
      <c r="C179" s="48">
        <v>26874718.129999999</v>
      </c>
      <c r="D179" s="48">
        <v>26874718.129999999</v>
      </c>
      <c r="E179" s="56">
        <f t="shared" si="3"/>
        <v>0</v>
      </c>
    </row>
    <row r="180" spans="1:5" ht="45.75" x14ac:dyDescent="0.25">
      <c r="A180" s="66" t="s">
        <v>239</v>
      </c>
      <c r="B180" s="58" t="s">
        <v>240</v>
      </c>
      <c r="C180" s="48">
        <v>26874718.129999999</v>
      </c>
      <c r="D180" s="48">
        <v>26874718.129999999</v>
      </c>
      <c r="E180" s="56">
        <f t="shared" si="3"/>
        <v>0</v>
      </c>
    </row>
    <row r="181" spans="1:5" ht="34.5" x14ac:dyDescent="0.25">
      <c r="A181" s="66" t="s">
        <v>241</v>
      </c>
      <c r="B181" s="58" t="s">
        <v>242</v>
      </c>
      <c r="C181" s="48">
        <v>26874718.129999999</v>
      </c>
      <c r="D181" s="48">
        <v>26874718.129999999</v>
      </c>
      <c r="E181" s="56">
        <f t="shared" si="3"/>
        <v>0</v>
      </c>
    </row>
    <row r="182" spans="1:5" ht="23.25" x14ac:dyDescent="0.25">
      <c r="A182" s="66" t="s">
        <v>243</v>
      </c>
      <c r="B182" s="58" t="s">
        <v>244</v>
      </c>
      <c r="C182" s="48">
        <v>0</v>
      </c>
      <c r="D182" s="48">
        <v>-394.8</v>
      </c>
      <c r="E182" s="56">
        <f t="shared" si="3"/>
        <v>394.8</v>
      </c>
    </row>
    <row r="183" spans="1:5" ht="34.5" x14ac:dyDescent="0.25">
      <c r="A183" s="66" t="s">
        <v>245</v>
      </c>
      <c r="B183" s="58" t="s">
        <v>246</v>
      </c>
      <c r="C183" s="48">
        <v>0</v>
      </c>
      <c r="D183" s="48">
        <v>-394.8</v>
      </c>
      <c r="E183" s="56">
        <f t="shared" si="3"/>
        <v>394.8</v>
      </c>
    </row>
    <row r="184" spans="1:5" ht="79.5" x14ac:dyDescent="0.25">
      <c r="A184" s="66" t="s">
        <v>835</v>
      </c>
      <c r="B184" s="58" t="s">
        <v>836</v>
      </c>
      <c r="C184" s="48">
        <v>0</v>
      </c>
      <c r="D184" s="48">
        <v>-367.06</v>
      </c>
      <c r="E184" s="56">
        <f t="shared" si="3"/>
        <v>367.06</v>
      </c>
    </row>
    <row r="185" spans="1:5" ht="35.25" thickBot="1" x14ac:dyDescent="0.3">
      <c r="A185" s="67" t="s">
        <v>247</v>
      </c>
      <c r="B185" s="68" t="s">
        <v>248</v>
      </c>
      <c r="C185" s="49">
        <v>0</v>
      </c>
      <c r="D185" s="49">
        <v>-27.74</v>
      </c>
      <c r="E185" s="42">
        <f t="shared" si="3"/>
        <v>27.74</v>
      </c>
    </row>
  </sheetData>
  <mergeCells count="11">
    <mergeCell ref="A12:A13"/>
    <mergeCell ref="B12:B13"/>
    <mergeCell ref="D1:E1"/>
    <mergeCell ref="C2:E2"/>
    <mergeCell ref="B3:E3"/>
    <mergeCell ref="B4:E4"/>
    <mergeCell ref="A8:E8"/>
    <mergeCell ref="C12:C13"/>
    <mergeCell ref="D12:D13"/>
    <mergeCell ref="E12:E13"/>
    <mergeCell ref="A10:E10"/>
  </mergeCells>
  <pageMargins left="0.59055118110236227" right="0.39370078740157483" top="0.39370078740157483" bottom="0.39370078740157483" header="0" footer="0"/>
  <pageSetup paperSize="9" scale="70" fitToHeight="0" orientation="portrait" r:id="rId1"/>
  <header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8"/>
  <sheetViews>
    <sheetView zoomScaleNormal="100" zoomScaleSheetLayoutView="100" workbookViewId="0">
      <selection activeCell="E6" sqref="E6"/>
    </sheetView>
  </sheetViews>
  <sheetFormatPr defaultRowHeight="15" x14ac:dyDescent="0.25"/>
  <cols>
    <col min="1" max="1" width="53.85546875" style="1" customWidth="1"/>
    <col min="2" max="2" width="31.42578125" style="1" customWidth="1"/>
    <col min="3" max="5" width="18.7109375" style="1" customWidth="1"/>
    <col min="6" max="6" width="9.140625" style="1" customWidth="1"/>
    <col min="7" max="16384" width="9.140625" style="1"/>
  </cols>
  <sheetData>
    <row r="1" spans="1:6" ht="7.5" customHeight="1" x14ac:dyDescent="0.25">
      <c r="A1" s="6"/>
      <c r="B1" s="5"/>
      <c r="C1" s="5"/>
      <c r="D1" s="2"/>
      <c r="E1" s="3"/>
      <c r="F1" s="3"/>
    </row>
    <row r="2" spans="1:6" ht="24" customHeight="1" x14ac:dyDescent="0.3">
      <c r="A2" s="97" t="s">
        <v>671</v>
      </c>
      <c r="B2" s="97"/>
      <c r="C2" s="97"/>
      <c r="D2" s="97"/>
      <c r="E2" s="97"/>
      <c r="F2" s="3"/>
    </row>
    <row r="3" spans="1:6" ht="17.25" customHeight="1" thickBot="1" x14ac:dyDescent="0.3">
      <c r="A3" s="12"/>
      <c r="B3" s="12"/>
      <c r="C3" s="13"/>
      <c r="D3" s="14"/>
      <c r="E3" s="35" t="s">
        <v>666</v>
      </c>
      <c r="F3" s="3"/>
    </row>
    <row r="4" spans="1:6" ht="11.45" customHeight="1" x14ac:dyDescent="0.25">
      <c r="A4" s="98" t="s">
        <v>0</v>
      </c>
      <c r="B4" s="100" t="s">
        <v>668</v>
      </c>
      <c r="C4" s="92" t="s">
        <v>837</v>
      </c>
      <c r="D4" s="92" t="s">
        <v>838</v>
      </c>
      <c r="E4" s="94" t="s">
        <v>667</v>
      </c>
      <c r="F4" s="3"/>
    </row>
    <row r="5" spans="1:6" ht="140.44999999999999" customHeight="1" thickBot="1" x14ac:dyDescent="0.3">
      <c r="A5" s="99"/>
      <c r="B5" s="101"/>
      <c r="C5" s="102"/>
      <c r="D5" s="102"/>
      <c r="E5" s="103"/>
      <c r="F5" s="3"/>
    </row>
    <row r="6" spans="1:6" ht="11.45" customHeight="1" thickBot="1" x14ac:dyDescent="0.3">
      <c r="A6" s="55" t="s">
        <v>1</v>
      </c>
      <c r="B6" s="43" t="s">
        <v>2</v>
      </c>
      <c r="C6" s="44" t="s">
        <v>3</v>
      </c>
      <c r="D6" s="44" t="s">
        <v>4</v>
      </c>
      <c r="E6" s="45" t="s">
        <v>5</v>
      </c>
      <c r="F6" s="3"/>
    </row>
    <row r="7" spans="1:6" x14ac:dyDescent="0.25">
      <c r="A7" s="74" t="s">
        <v>249</v>
      </c>
      <c r="B7" s="75" t="s">
        <v>7</v>
      </c>
      <c r="C7" s="76">
        <v>6081413923.79</v>
      </c>
      <c r="D7" s="76">
        <v>1070481170.83</v>
      </c>
      <c r="E7" s="77">
        <f>C7-D7</f>
        <v>5010932752.96</v>
      </c>
      <c r="F7" s="3"/>
    </row>
    <row r="8" spans="1:6" x14ac:dyDescent="0.25">
      <c r="A8" s="65" t="s">
        <v>8</v>
      </c>
      <c r="B8" s="58"/>
      <c r="C8" s="58"/>
      <c r="D8" s="58"/>
      <c r="E8" s="34"/>
      <c r="F8" s="3"/>
    </row>
    <row r="9" spans="1:6" x14ac:dyDescent="0.25">
      <c r="A9" s="66" t="s">
        <v>250</v>
      </c>
      <c r="B9" s="58" t="s">
        <v>251</v>
      </c>
      <c r="C9" s="48">
        <v>562710125.63999999</v>
      </c>
      <c r="D9" s="48">
        <v>66345398.439999998</v>
      </c>
      <c r="E9" s="32">
        <f>C9-D9</f>
        <v>496364727.19999999</v>
      </c>
      <c r="F9" s="3"/>
    </row>
    <row r="10" spans="1:6" ht="23.25" x14ac:dyDescent="0.25">
      <c r="A10" s="66" t="s">
        <v>252</v>
      </c>
      <c r="B10" s="58" t="s">
        <v>253</v>
      </c>
      <c r="C10" s="48">
        <v>8049896</v>
      </c>
      <c r="D10" s="48">
        <v>1635439.52</v>
      </c>
      <c r="E10" s="32">
        <f t="shared" ref="E10:E58" si="0">C10-D10</f>
        <v>6414456.4800000004</v>
      </c>
      <c r="F10" s="3"/>
    </row>
    <row r="11" spans="1:6" ht="45.75" x14ac:dyDescent="0.25">
      <c r="A11" s="66" t="s">
        <v>254</v>
      </c>
      <c r="B11" s="58" t="s">
        <v>255</v>
      </c>
      <c r="C11" s="48">
        <v>8049896</v>
      </c>
      <c r="D11" s="48">
        <v>1635439.52</v>
      </c>
      <c r="E11" s="32">
        <f t="shared" si="0"/>
        <v>6414456.4800000004</v>
      </c>
      <c r="F11" s="3"/>
    </row>
    <row r="12" spans="1:6" ht="23.25" x14ac:dyDescent="0.25">
      <c r="A12" s="66" t="s">
        <v>256</v>
      </c>
      <c r="B12" s="58" t="s">
        <v>257</v>
      </c>
      <c r="C12" s="48">
        <v>8049896</v>
      </c>
      <c r="D12" s="48">
        <v>1635439.52</v>
      </c>
      <c r="E12" s="32">
        <f t="shared" si="0"/>
        <v>6414456.4800000004</v>
      </c>
      <c r="F12" s="3"/>
    </row>
    <row r="13" spans="1:6" x14ac:dyDescent="0.25">
      <c r="A13" s="66" t="s">
        <v>258</v>
      </c>
      <c r="B13" s="58" t="s">
        <v>259</v>
      </c>
      <c r="C13" s="48">
        <v>5739207</v>
      </c>
      <c r="D13" s="48">
        <v>1150133.81</v>
      </c>
      <c r="E13" s="32">
        <f t="shared" si="0"/>
        <v>4589073.1899999995</v>
      </c>
      <c r="F13" s="3"/>
    </row>
    <row r="14" spans="1:6" ht="23.25" x14ac:dyDescent="0.25">
      <c r="A14" s="66" t="s">
        <v>260</v>
      </c>
      <c r="B14" s="58" t="s">
        <v>261</v>
      </c>
      <c r="C14" s="48">
        <v>963000</v>
      </c>
      <c r="D14" s="48">
        <v>230643.20000000001</v>
      </c>
      <c r="E14" s="32">
        <f t="shared" si="0"/>
        <v>732356.8</v>
      </c>
      <c r="F14" s="3"/>
    </row>
    <row r="15" spans="1:6" ht="34.5" x14ac:dyDescent="0.25">
      <c r="A15" s="66" t="s">
        <v>262</v>
      </c>
      <c r="B15" s="58" t="s">
        <v>263</v>
      </c>
      <c r="C15" s="48">
        <v>1347689</v>
      </c>
      <c r="D15" s="48">
        <v>254662.51</v>
      </c>
      <c r="E15" s="32">
        <f t="shared" si="0"/>
        <v>1093026.49</v>
      </c>
      <c r="F15" s="3"/>
    </row>
    <row r="16" spans="1:6" ht="34.5" x14ac:dyDescent="0.25">
      <c r="A16" s="66" t="s">
        <v>264</v>
      </c>
      <c r="B16" s="58" t="s">
        <v>265</v>
      </c>
      <c r="C16" s="48">
        <v>16477269</v>
      </c>
      <c r="D16" s="48">
        <v>2526839.27</v>
      </c>
      <c r="E16" s="32">
        <f t="shared" si="0"/>
        <v>13950429.73</v>
      </c>
      <c r="F16" s="3"/>
    </row>
    <row r="17" spans="1:6" ht="45.75" x14ac:dyDescent="0.25">
      <c r="A17" s="66" t="s">
        <v>254</v>
      </c>
      <c r="B17" s="58" t="s">
        <v>266</v>
      </c>
      <c r="C17" s="48">
        <v>14618583</v>
      </c>
      <c r="D17" s="48">
        <v>2306880.77</v>
      </c>
      <c r="E17" s="32">
        <f t="shared" si="0"/>
        <v>12311702.23</v>
      </c>
      <c r="F17" s="3"/>
    </row>
    <row r="18" spans="1:6" ht="23.25" x14ac:dyDescent="0.25">
      <c r="A18" s="66" t="s">
        <v>256</v>
      </c>
      <c r="B18" s="58" t="s">
        <v>267</v>
      </c>
      <c r="C18" s="48">
        <v>14618583</v>
      </c>
      <c r="D18" s="48">
        <v>2306880.77</v>
      </c>
      <c r="E18" s="32">
        <f t="shared" si="0"/>
        <v>12311702.23</v>
      </c>
      <c r="F18" s="3"/>
    </row>
    <row r="19" spans="1:6" x14ac:dyDescent="0.25">
      <c r="A19" s="66" t="s">
        <v>258</v>
      </c>
      <c r="B19" s="58" t="s">
        <v>268</v>
      </c>
      <c r="C19" s="48">
        <v>10895307</v>
      </c>
      <c r="D19" s="48">
        <v>1865367.81</v>
      </c>
      <c r="E19" s="32">
        <f t="shared" si="0"/>
        <v>9029939.1899999995</v>
      </c>
      <c r="F19" s="3"/>
    </row>
    <row r="20" spans="1:6" ht="23.25" x14ac:dyDescent="0.25">
      <c r="A20" s="66" t="s">
        <v>260</v>
      </c>
      <c r="B20" s="58" t="s">
        <v>269</v>
      </c>
      <c r="C20" s="48">
        <v>661500</v>
      </c>
      <c r="D20" s="48">
        <v>26640</v>
      </c>
      <c r="E20" s="32">
        <f t="shared" si="0"/>
        <v>634860</v>
      </c>
      <c r="F20" s="3"/>
    </row>
    <row r="21" spans="1:6" ht="34.5" x14ac:dyDescent="0.25">
      <c r="A21" s="66" t="s">
        <v>262</v>
      </c>
      <c r="B21" s="58" t="s">
        <v>270</v>
      </c>
      <c r="C21" s="48">
        <v>3061776</v>
      </c>
      <c r="D21" s="48">
        <v>414872.96</v>
      </c>
      <c r="E21" s="32">
        <f t="shared" si="0"/>
        <v>2646903.04</v>
      </c>
      <c r="F21" s="3"/>
    </row>
    <row r="22" spans="1:6" ht="23.25" x14ac:dyDescent="0.25">
      <c r="A22" s="66" t="s">
        <v>271</v>
      </c>
      <c r="B22" s="58" t="s">
        <v>272</v>
      </c>
      <c r="C22" s="48">
        <v>1856586</v>
      </c>
      <c r="D22" s="48">
        <v>219958.5</v>
      </c>
      <c r="E22" s="32">
        <f t="shared" si="0"/>
        <v>1636627.5</v>
      </c>
      <c r="F22" s="3"/>
    </row>
    <row r="23" spans="1:6" ht="23.25" x14ac:dyDescent="0.25">
      <c r="A23" s="66" t="s">
        <v>273</v>
      </c>
      <c r="B23" s="58" t="s">
        <v>274</v>
      </c>
      <c r="C23" s="48">
        <v>1856586</v>
      </c>
      <c r="D23" s="48">
        <v>219958.5</v>
      </c>
      <c r="E23" s="32">
        <f t="shared" si="0"/>
        <v>1636627.5</v>
      </c>
      <c r="F23" s="3"/>
    </row>
    <row r="24" spans="1:6" x14ac:dyDescent="0.25">
      <c r="A24" s="66" t="s">
        <v>275</v>
      </c>
      <c r="B24" s="58" t="s">
        <v>276</v>
      </c>
      <c r="C24" s="48">
        <v>1856586</v>
      </c>
      <c r="D24" s="48">
        <v>219958.5</v>
      </c>
      <c r="E24" s="32">
        <f t="shared" si="0"/>
        <v>1636627.5</v>
      </c>
      <c r="F24" s="3"/>
    </row>
    <row r="25" spans="1:6" x14ac:dyDescent="0.25">
      <c r="A25" s="66" t="s">
        <v>277</v>
      </c>
      <c r="B25" s="58" t="s">
        <v>278</v>
      </c>
      <c r="C25" s="48">
        <v>2100</v>
      </c>
      <c r="D25" s="48">
        <v>0</v>
      </c>
      <c r="E25" s="32">
        <f t="shared" si="0"/>
        <v>2100</v>
      </c>
      <c r="F25" s="3"/>
    </row>
    <row r="26" spans="1:6" x14ac:dyDescent="0.25">
      <c r="A26" s="66" t="s">
        <v>279</v>
      </c>
      <c r="B26" s="58" t="s">
        <v>280</v>
      </c>
      <c r="C26" s="48">
        <v>2100</v>
      </c>
      <c r="D26" s="48">
        <v>0</v>
      </c>
      <c r="E26" s="32">
        <f t="shared" si="0"/>
        <v>2100</v>
      </c>
      <c r="F26" s="3"/>
    </row>
    <row r="27" spans="1:6" x14ac:dyDescent="0.25">
      <c r="A27" s="66" t="s">
        <v>281</v>
      </c>
      <c r="B27" s="58" t="s">
        <v>282</v>
      </c>
      <c r="C27" s="48">
        <v>2100</v>
      </c>
      <c r="D27" s="48">
        <v>0</v>
      </c>
      <c r="E27" s="32">
        <f t="shared" si="0"/>
        <v>2100</v>
      </c>
      <c r="F27" s="3"/>
    </row>
    <row r="28" spans="1:6" ht="34.5" x14ac:dyDescent="0.25">
      <c r="A28" s="66" t="s">
        <v>740</v>
      </c>
      <c r="B28" s="58" t="s">
        <v>284</v>
      </c>
      <c r="C28" s="48">
        <v>232840584.19999999</v>
      </c>
      <c r="D28" s="48">
        <v>31178233.940000001</v>
      </c>
      <c r="E28" s="32">
        <f t="shared" si="0"/>
        <v>201662350.25999999</v>
      </c>
      <c r="F28" s="3"/>
    </row>
    <row r="29" spans="1:6" ht="45.75" x14ac:dyDescent="0.25">
      <c r="A29" s="66" t="s">
        <v>254</v>
      </c>
      <c r="B29" s="58" t="s">
        <v>285</v>
      </c>
      <c r="C29" s="48">
        <v>174339565</v>
      </c>
      <c r="D29" s="48">
        <v>27145756.440000001</v>
      </c>
      <c r="E29" s="32">
        <f t="shared" si="0"/>
        <v>147193808.56</v>
      </c>
      <c r="F29" s="3"/>
    </row>
    <row r="30" spans="1:6" ht="23.25" x14ac:dyDescent="0.25">
      <c r="A30" s="66" t="s">
        <v>256</v>
      </c>
      <c r="B30" s="58" t="s">
        <v>286</v>
      </c>
      <c r="C30" s="48">
        <v>174339565</v>
      </c>
      <c r="D30" s="48">
        <v>27145756.440000001</v>
      </c>
      <c r="E30" s="32">
        <f t="shared" si="0"/>
        <v>147193808.56</v>
      </c>
      <c r="F30" s="3"/>
    </row>
    <row r="31" spans="1:6" x14ac:dyDescent="0.25">
      <c r="A31" s="66" t="s">
        <v>258</v>
      </c>
      <c r="B31" s="58" t="s">
        <v>287</v>
      </c>
      <c r="C31" s="48">
        <v>131830610</v>
      </c>
      <c r="D31" s="48">
        <v>22634702.600000001</v>
      </c>
      <c r="E31" s="32">
        <f t="shared" si="0"/>
        <v>109195907.40000001</v>
      </c>
      <c r="F31" s="3"/>
    </row>
    <row r="32" spans="1:6" ht="23.25" x14ac:dyDescent="0.25">
      <c r="A32" s="66" t="s">
        <v>260</v>
      </c>
      <c r="B32" s="58" t="s">
        <v>288</v>
      </c>
      <c r="C32" s="48">
        <v>2772900</v>
      </c>
      <c r="D32" s="48">
        <v>199918.11</v>
      </c>
      <c r="E32" s="32">
        <f t="shared" si="0"/>
        <v>2572981.89</v>
      </c>
      <c r="F32" s="3"/>
    </row>
    <row r="33" spans="1:6" ht="34.5" x14ac:dyDescent="0.25">
      <c r="A33" s="66" t="s">
        <v>262</v>
      </c>
      <c r="B33" s="58" t="s">
        <v>289</v>
      </c>
      <c r="C33" s="48">
        <v>39736055</v>
      </c>
      <c r="D33" s="48">
        <v>4311135.7300000004</v>
      </c>
      <c r="E33" s="32">
        <f t="shared" si="0"/>
        <v>35424919.269999996</v>
      </c>
      <c r="F33" s="3"/>
    </row>
    <row r="34" spans="1:6" ht="23.25" x14ac:dyDescent="0.25">
      <c r="A34" s="66" t="s">
        <v>271</v>
      </c>
      <c r="B34" s="58" t="s">
        <v>290</v>
      </c>
      <c r="C34" s="48">
        <v>30652919.199999999</v>
      </c>
      <c r="D34" s="48">
        <v>3133462.5</v>
      </c>
      <c r="E34" s="32">
        <f t="shared" si="0"/>
        <v>27519456.699999999</v>
      </c>
      <c r="F34" s="3"/>
    </row>
    <row r="35" spans="1:6" ht="23.25" x14ac:dyDescent="0.25">
      <c r="A35" s="66" t="s">
        <v>273</v>
      </c>
      <c r="B35" s="58" t="s">
        <v>291</v>
      </c>
      <c r="C35" s="48">
        <v>30652919.199999999</v>
      </c>
      <c r="D35" s="48">
        <v>3133462.5</v>
      </c>
      <c r="E35" s="32">
        <f t="shared" si="0"/>
        <v>27519456.699999999</v>
      </c>
      <c r="F35" s="3"/>
    </row>
    <row r="36" spans="1:6" x14ac:dyDescent="0.25">
      <c r="A36" s="66" t="s">
        <v>275</v>
      </c>
      <c r="B36" s="58" t="s">
        <v>292</v>
      </c>
      <c r="C36" s="48">
        <v>27716219.199999999</v>
      </c>
      <c r="D36" s="48">
        <v>2125699.62</v>
      </c>
      <c r="E36" s="32">
        <f t="shared" si="0"/>
        <v>25590519.579999998</v>
      </c>
      <c r="F36" s="3"/>
    </row>
    <row r="37" spans="1:6" x14ac:dyDescent="0.25">
      <c r="A37" s="66" t="s">
        <v>293</v>
      </c>
      <c r="B37" s="58" t="s">
        <v>294</v>
      </c>
      <c r="C37" s="48">
        <v>2936700</v>
      </c>
      <c r="D37" s="48">
        <v>1007762.88</v>
      </c>
      <c r="E37" s="32">
        <f t="shared" si="0"/>
        <v>1928937.12</v>
      </c>
      <c r="F37" s="3"/>
    </row>
    <row r="38" spans="1:6" x14ac:dyDescent="0.25">
      <c r="A38" s="66" t="s">
        <v>298</v>
      </c>
      <c r="B38" s="58" t="s">
        <v>299</v>
      </c>
      <c r="C38" s="48">
        <v>27720000</v>
      </c>
      <c r="D38" s="48">
        <v>843150</v>
      </c>
      <c r="E38" s="32">
        <f t="shared" si="0"/>
        <v>26876850</v>
      </c>
      <c r="F38" s="3"/>
    </row>
    <row r="39" spans="1:6" x14ac:dyDescent="0.25">
      <c r="A39" s="66" t="s">
        <v>221</v>
      </c>
      <c r="B39" s="58" t="s">
        <v>300</v>
      </c>
      <c r="C39" s="48">
        <v>27720000</v>
      </c>
      <c r="D39" s="48">
        <v>843150</v>
      </c>
      <c r="E39" s="32">
        <f t="shared" si="0"/>
        <v>26876850</v>
      </c>
      <c r="F39" s="3"/>
    </row>
    <row r="40" spans="1:6" x14ac:dyDescent="0.25">
      <c r="A40" s="66" t="s">
        <v>277</v>
      </c>
      <c r="B40" s="58" t="s">
        <v>301</v>
      </c>
      <c r="C40" s="48">
        <v>128100</v>
      </c>
      <c r="D40" s="48">
        <v>55865</v>
      </c>
      <c r="E40" s="32">
        <f t="shared" si="0"/>
        <v>72235</v>
      </c>
      <c r="F40" s="3"/>
    </row>
    <row r="41" spans="1:6" x14ac:dyDescent="0.25">
      <c r="A41" s="66" t="s">
        <v>279</v>
      </c>
      <c r="B41" s="58" t="s">
        <v>302</v>
      </c>
      <c r="C41" s="48">
        <v>128100</v>
      </c>
      <c r="D41" s="48">
        <v>55865</v>
      </c>
      <c r="E41" s="32">
        <f t="shared" si="0"/>
        <v>72235</v>
      </c>
      <c r="F41" s="3"/>
    </row>
    <row r="42" spans="1:6" x14ac:dyDescent="0.25">
      <c r="A42" s="66" t="s">
        <v>303</v>
      </c>
      <c r="B42" s="58" t="s">
        <v>304</v>
      </c>
      <c r="C42" s="48">
        <v>101300</v>
      </c>
      <c r="D42" s="48">
        <v>46300</v>
      </c>
      <c r="E42" s="32">
        <f t="shared" si="0"/>
        <v>55000</v>
      </c>
      <c r="F42" s="3"/>
    </row>
    <row r="43" spans="1:6" x14ac:dyDescent="0.25">
      <c r="A43" s="66" t="s">
        <v>281</v>
      </c>
      <c r="B43" s="58" t="s">
        <v>305</v>
      </c>
      <c r="C43" s="48">
        <v>26800</v>
      </c>
      <c r="D43" s="48">
        <v>9565</v>
      </c>
      <c r="E43" s="32">
        <f t="shared" si="0"/>
        <v>17235</v>
      </c>
      <c r="F43" s="3"/>
    </row>
    <row r="44" spans="1:6" x14ac:dyDescent="0.25">
      <c r="A44" s="66" t="s">
        <v>306</v>
      </c>
      <c r="B44" s="58" t="s">
        <v>307</v>
      </c>
      <c r="C44" s="48">
        <v>196400</v>
      </c>
      <c r="D44" s="48">
        <v>102191.73</v>
      </c>
      <c r="E44" s="32">
        <f t="shared" si="0"/>
        <v>94208.27</v>
      </c>
      <c r="F44" s="3"/>
    </row>
    <row r="45" spans="1:6" ht="23.25" x14ac:dyDescent="0.25">
      <c r="A45" s="66" t="s">
        <v>271</v>
      </c>
      <c r="B45" s="58" t="s">
        <v>308</v>
      </c>
      <c r="C45" s="48">
        <v>196400</v>
      </c>
      <c r="D45" s="48">
        <v>102191.73</v>
      </c>
      <c r="E45" s="32">
        <f t="shared" si="0"/>
        <v>94208.27</v>
      </c>
      <c r="F45" s="3"/>
    </row>
    <row r="46" spans="1:6" ht="23.25" x14ac:dyDescent="0.25">
      <c r="A46" s="66" t="s">
        <v>273</v>
      </c>
      <c r="B46" s="58" t="s">
        <v>309</v>
      </c>
      <c r="C46" s="48">
        <v>196400</v>
      </c>
      <c r="D46" s="48">
        <v>102191.73</v>
      </c>
      <c r="E46" s="32">
        <f t="shared" si="0"/>
        <v>94208.27</v>
      </c>
      <c r="F46" s="3"/>
    </row>
    <row r="47" spans="1:6" x14ac:dyDescent="0.25">
      <c r="A47" s="66" t="s">
        <v>275</v>
      </c>
      <c r="B47" s="58" t="s">
        <v>310</v>
      </c>
      <c r="C47" s="48">
        <v>196400</v>
      </c>
      <c r="D47" s="48">
        <v>102191.73</v>
      </c>
      <c r="E47" s="32">
        <f t="shared" si="0"/>
        <v>94208.27</v>
      </c>
      <c r="F47" s="3"/>
    </row>
    <row r="48" spans="1:6" ht="34.5" x14ac:dyDescent="0.25">
      <c r="A48" s="66" t="s">
        <v>311</v>
      </c>
      <c r="B48" s="58" t="s">
        <v>312</v>
      </c>
      <c r="C48" s="48">
        <v>94006195.540000007</v>
      </c>
      <c r="D48" s="48">
        <v>14551717.810000001</v>
      </c>
      <c r="E48" s="32">
        <f t="shared" si="0"/>
        <v>79454477.730000004</v>
      </c>
      <c r="F48" s="3"/>
    </row>
    <row r="49" spans="1:6" ht="45.75" x14ac:dyDescent="0.25">
      <c r="A49" s="66" t="s">
        <v>254</v>
      </c>
      <c r="B49" s="58" t="s">
        <v>313</v>
      </c>
      <c r="C49" s="48">
        <v>86344070</v>
      </c>
      <c r="D49" s="48">
        <v>14177274.949999999</v>
      </c>
      <c r="E49" s="32">
        <f t="shared" si="0"/>
        <v>72166795.049999997</v>
      </c>
      <c r="F49" s="3"/>
    </row>
    <row r="50" spans="1:6" ht="23.25" x14ac:dyDescent="0.25">
      <c r="A50" s="66" t="s">
        <v>256</v>
      </c>
      <c r="B50" s="58" t="s">
        <v>314</v>
      </c>
      <c r="C50" s="48">
        <v>86344070</v>
      </c>
      <c r="D50" s="48">
        <v>14177274.949999999</v>
      </c>
      <c r="E50" s="32">
        <f t="shared" si="0"/>
        <v>72166795.049999997</v>
      </c>
      <c r="F50" s="3"/>
    </row>
    <row r="51" spans="1:6" x14ac:dyDescent="0.25">
      <c r="A51" s="66" t="s">
        <v>258</v>
      </c>
      <c r="B51" s="58" t="s">
        <v>315</v>
      </c>
      <c r="C51" s="48">
        <v>65071044.850000001</v>
      </c>
      <c r="D51" s="48">
        <v>11653805.859999999</v>
      </c>
      <c r="E51" s="32">
        <f t="shared" si="0"/>
        <v>53417238.990000002</v>
      </c>
      <c r="F51" s="3"/>
    </row>
    <row r="52" spans="1:6" ht="23.25" x14ac:dyDescent="0.25">
      <c r="A52" s="66" t="s">
        <v>260</v>
      </c>
      <c r="B52" s="58" t="s">
        <v>316</v>
      </c>
      <c r="C52" s="48">
        <v>2021700</v>
      </c>
      <c r="D52" s="48">
        <v>89729</v>
      </c>
      <c r="E52" s="32">
        <f t="shared" si="0"/>
        <v>1931971</v>
      </c>
      <c r="F52" s="3"/>
    </row>
    <row r="53" spans="1:6" ht="34.5" x14ac:dyDescent="0.25">
      <c r="A53" s="66" t="s">
        <v>262</v>
      </c>
      <c r="B53" s="58" t="s">
        <v>317</v>
      </c>
      <c r="C53" s="48">
        <v>19251325.149999999</v>
      </c>
      <c r="D53" s="48">
        <v>2433740.09</v>
      </c>
      <c r="E53" s="32">
        <f t="shared" si="0"/>
        <v>16817585.059999999</v>
      </c>
      <c r="F53" s="3"/>
    </row>
    <row r="54" spans="1:6" ht="23.25" x14ac:dyDescent="0.25">
      <c r="A54" s="66" t="s">
        <v>271</v>
      </c>
      <c r="B54" s="58" t="s">
        <v>318</v>
      </c>
      <c r="C54" s="48">
        <v>7662125.54</v>
      </c>
      <c r="D54" s="48">
        <v>374442.86</v>
      </c>
      <c r="E54" s="32">
        <f t="shared" si="0"/>
        <v>7287682.6799999997</v>
      </c>
      <c r="F54" s="3"/>
    </row>
    <row r="55" spans="1:6" ht="23.25" x14ac:dyDescent="0.25">
      <c r="A55" s="66" t="s">
        <v>273</v>
      </c>
      <c r="B55" s="58" t="s">
        <v>319</v>
      </c>
      <c r="C55" s="48">
        <v>7662125.54</v>
      </c>
      <c r="D55" s="48">
        <v>374442.86</v>
      </c>
      <c r="E55" s="32">
        <f t="shared" si="0"/>
        <v>7287682.6799999997</v>
      </c>
      <c r="F55" s="3"/>
    </row>
    <row r="56" spans="1:6" x14ac:dyDescent="0.25">
      <c r="A56" s="66" t="s">
        <v>275</v>
      </c>
      <c r="B56" s="58" t="s">
        <v>320</v>
      </c>
      <c r="C56" s="48">
        <v>7662125.54</v>
      </c>
      <c r="D56" s="48">
        <v>374442.86</v>
      </c>
      <c r="E56" s="32">
        <f t="shared" si="0"/>
        <v>7287682.6799999997</v>
      </c>
      <c r="F56" s="3"/>
    </row>
    <row r="57" spans="1:6" x14ac:dyDescent="0.25">
      <c r="A57" s="66" t="s">
        <v>321</v>
      </c>
      <c r="B57" s="58" t="s">
        <v>322</v>
      </c>
      <c r="C57" s="48">
        <v>60000000</v>
      </c>
      <c r="D57" s="48">
        <v>0</v>
      </c>
      <c r="E57" s="32">
        <f t="shared" si="0"/>
        <v>60000000</v>
      </c>
      <c r="F57" s="3"/>
    </row>
    <row r="58" spans="1:6" x14ac:dyDescent="0.25">
      <c r="A58" s="66" t="s">
        <v>277</v>
      </c>
      <c r="B58" s="58" t="s">
        <v>323</v>
      </c>
      <c r="C58" s="48">
        <v>60000000</v>
      </c>
      <c r="D58" s="48">
        <v>0</v>
      </c>
      <c r="E58" s="32">
        <f t="shared" si="0"/>
        <v>60000000</v>
      </c>
      <c r="F58" s="3"/>
    </row>
    <row r="59" spans="1:6" x14ac:dyDescent="0.25">
      <c r="A59" s="66" t="s">
        <v>324</v>
      </c>
      <c r="B59" s="58" t="s">
        <v>325</v>
      </c>
      <c r="C59" s="48">
        <v>60000000</v>
      </c>
      <c r="D59" s="48">
        <v>0</v>
      </c>
      <c r="E59" s="32">
        <f t="shared" ref="E59:E97" si="1">C59-D59</f>
        <v>60000000</v>
      </c>
      <c r="F59" s="3"/>
    </row>
    <row r="60" spans="1:6" x14ac:dyDescent="0.25">
      <c r="A60" s="66" t="s">
        <v>326</v>
      </c>
      <c r="B60" s="58" t="s">
        <v>327</v>
      </c>
      <c r="C60" s="48">
        <v>151139780.90000001</v>
      </c>
      <c r="D60" s="48">
        <v>16350976.17</v>
      </c>
      <c r="E60" s="32">
        <f t="shared" si="1"/>
        <v>134788804.73000002</v>
      </c>
      <c r="F60" s="3"/>
    </row>
    <row r="61" spans="1:6" ht="45.75" x14ac:dyDescent="0.25">
      <c r="A61" s="66" t="s">
        <v>254</v>
      </c>
      <c r="B61" s="58" t="s">
        <v>328</v>
      </c>
      <c r="C61" s="48">
        <v>83962187</v>
      </c>
      <c r="D61" s="48">
        <v>13174638.52</v>
      </c>
      <c r="E61" s="32">
        <f t="shared" si="1"/>
        <v>70787548.480000004</v>
      </c>
      <c r="F61" s="3"/>
    </row>
    <row r="62" spans="1:6" x14ac:dyDescent="0.25">
      <c r="A62" s="66" t="s">
        <v>353</v>
      </c>
      <c r="B62" s="58" t="s">
        <v>741</v>
      </c>
      <c r="C62" s="48">
        <v>34537790</v>
      </c>
      <c r="D62" s="48">
        <v>5141710.87</v>
      </c>
      <c r="E62" s="32">
        <f t="shared" si="1"/>
        <v>29396079.129999999</v>
      </c>
      <c r="F62" s="3"/>
    </row>
    <row r="63" spans="1:6" x14ac:dyDescent="0.25">
      <c r="A63" s="66" t="s">
        <v>355</v>
      </c>
      <c r="B63" s="58" t="s">
        <v>742</v>
      </c>
      <c r="C63" s="48">
        <v>26142690</v>
      </c>
      <c r="D63" s="48">
        <v>4194095.03</v>
      </c>
      <c r="E63" s="32">
        <f t="shared" si="1"/>
        <v>21948594.969999999</v>
      </c>
      <c r="F63" s="3"/>
    </row>
    <row r="64" spans="1:6" ht="23.25" x14ac:dyDescent="0.25">
      <c r="A64" s="66" t="s">
        <v>357</v>
      </c>
      <c r="B64" s="58" t="s">
        <v>743</v>
      </c>
      <c r="C64" s="48">
        <v>500000</v>
      </c>
      <c r="D64" s="48">
        <v>0</v>
      </c>
      <c r="E64" s="32">
        <f t="shared" si="1"/>
        <v>500000</v>
      </c>
      <c r="F64" s="3"/>
    </row>
    <row r="65" spans="1:6" ht="34.5" x14ac:dyDescent="0.25">
      <c r="A65" s="66" t="s">
        <v>359</v>
      </c>
      <c r="B65" s="58" t="s">
        <v>744</v>
      </c>
      <c r="C65" s="48">
        <v>7895100</v>
      </c>
      <c r="D65" s="48">
        <v>947615.84</v>
      </c>
      <c r="E65" s="32">
        <f t="shared" si="1"/>
        <v>6947484.1600000001</v>
      </c>
      <c r="F65" s="3"/>
    </row>
    <row r="66" spans="1:6" ht="23.25" x14ac:dyDescent="0.25">
      <c r="A66" s="66" t="s">
        <v>256</v>
      </c>
      <c r="B66" s="58" t="s">
        <v>329</v>
      </c>
      <c r="C66" s="48">
        <v>49424397</v>
      </c>
      <c r="D66" s="48">
        <v>8032927.6500000004</v>
      </c>
      <c r="E66" s="32">
        <f t="shared" si="1"/>
        <v>41391469.350000001</v>
      </c>
      <c r="F66" s="3"/>
    </row>
    <row r="67" spans="1:6" x14ac:dyDescent="0.25">
      <c r="A67" s="66" t="s">
        <v>258</v>
      </c>
      <c r="B67" s="58" t="s">
        <v>330</v>
      </c>
      <c r="C67" s="48">
        <v>37324779</v>
      </c>
      <c r="D67" s="48">
        <v>6726376.5999999996</v>
      </c>
      <c r="E67" s="32">
        <f t="shared" si="1"/>
        <v>30598402.399999999</v>
      </c>
      <c r="F67" s="3"/>
    </row>
    <row r="68" spans="1:6" ht="23.25" x14ac:dyDescent="0.25">
      <c r="A68" s="66" t="s">
        <v>260</v>
      </c>
      <c r="B68" s="58" t="s">
        <v>331</v>
      </c>
      <c r="C68" s="48">
        <v>827500</v>
      </c>
      <c r="D68" s="48">
        <v>0</v>
      </c>
      <c r="E68" s="32">
        <f t="shared" si="1"/>
        <v>827500</v>
      </c>
      <c r="F68" s="3"/>
    </row>
    <row r="69" spans="1:6" ht="34.5" x14ac:dyDescent="0.25">
      <c r="A69" s="66" t="s">
        <v>262</v>
      </c>
      <c r="B69" s="58" t="s">
        <v>332</v>
      </c>
      <c r="C69" s="48">
        <v>11272118</v>
      </c>
      <c r="D69" s="48">
        <v>1306551.05</v>
      </c>
      <c r="E69" s="32">
        <f t="shared" si="1"/>
        <v>9965566.9499999993</v>
      </c>
      <c r="F69" s="3"/>
    </row>
    <row r="70" spans="1:6" ht="23.25" x14ac:dyDescent="0.25">
      <c r="A70" s="66" t="s">
        <v>271</v>
      </c>
      <c r="B70" s="58" t="s">
        <v>333</v>
      </c>
      <c r="C70" s="48">
        <v>36245325.32</v>
      </c>
      <c r="D70" s="48">
        <v>2667034.65</v>
      </c>
      <c r="E70" s="32">
        <f t="shared" si="1"/>
        <v>33578290.670000002</v>
      </c>
      <c r="F70" s="3"/>
    </row>
    <row r="71" spans="1:6" ht="23.25" x14ac:dyDescent="0.25">
      <c r="A71" s="66" t="s">
        <v>273</v>
      </c>
      <c r="B71" s="58" t="s">
        <v>334</v>
      </c>
      <c r="C71" s="48">
        <v>36245325.32</v>
      </c>
      <c r="D71" s="48">
        <v>2667034.65</v>
      </c>
      <c r="E71" s="32">
        <f t="shared" si="1"/>
        <v>33578290.670000002</v>
      </c>
      <c r="F71" s="3"/>
    </row>
    <row r="72" spans="1:6" x14ac:dyDescent="0.25">
      <c r="A72" s="66" t="s">
        <v>275</v>
      </c>
      <c r="B72" s="58" t="s">
        <v>335</v>
      </c>
      <c r="C72" s="48">
        <v>29090041.670000002</v>
      </c>
      <c r="D72" s="48">
        <v>2127007.91</v>
      </c>
      <c r="E72" s="32">
        <f t="shared" si="1"/>
        <v>26963033.760000002</v>
      </c>
      <c r="F72" s="3"/>
    </row>
    <row r="73" spans="1:6" x14ac:dyDescent="0.25">
      <c r="A73" s="66" t="s">
        <v>293</v>
      </c>
      <c r="B73" s="58" t="s">
        <v>336</v>
      </c>
      <c r="C73" s="48">
        <v>7155283.6500000004</v>
      </c>
      <c r="D73" s="48">
        <v>540026.74</v>
      </c>
      <c r="E73" s="32">
        <f t="shared" si="1"/>
        <v>6615256.9100000001</v>
      </c>
      <c r="F73" s="3"/>
    </row>
    <row r="74" spans="1:6" x14ac:dyDescent="0.25">
      <c r="A74" s="66" t="s">
        <v>295</v>
      </c>
      <c r="B74" s="58" t="s">
        <v>337</v>
      </c>
      <c r="C74" s="48">
        <v>974000</v>
      </c>
      <c r="D74" s="48">
        <v>138000</v>
      </c>
      <c r="E74" s="32">
        <f t="shared" si="1"/>
        <v>836000</v>
      </c>
      <c r="F74" s="3"/>
    </row>
    <row r="75" spans="1:6" ht="23.25" x14ac:dyDescent="0.25">
      <c r="A75" s="66" t="s">
        <v>593</v>
      </c>
      <c r="B75" s="58" t="s">
        <v>689</v>
      </c>
      <c r="C75" s="48">
        <v>854000</v>
      </c>
      <c r="D75" s="48">
        <v>126000</v>
      </c>
      <c r="E75" s="32">
        <f t="shared" si="1"/>
        <v>728000</v>
      </c>
      <c r="F75" s="3"/>
    </row>
    <row r="76" spans="1:6" x14ac:dyDescent="0.25">
      <c r="A76" s="66" t="s">
        <v>338</v>
      </c>
      <c r="B76" s="58" t="s">
        <v>339</v>
      </c>
      <c r="C76" s="48">
        <v>120000</v>
      </c>
      <c r="D76" s="48">
        <v>12000</v>
      </c>
      <c r="E76" s="32">
        <f t="shared" si="1"/>
        <v>108000</v>
      </c>
      <c r="F76" s="3"/>
    </row>
    <row r="77" spans="1:6" x14ac:dyDescent="0.25">
      <c r="A77" s="66" t="s">
        <v>277</v>
      </c>
      <c r="B77" s="58" t="s">
        <v>340</v>
      </c>
      <c r="C77" s="48">
        <v>29958268.579999998</v>
      </c>
      <c r="D77" s="48">
        <v>371303</v>
      </c>
      <c r="E77" s="32">
        <f t="shared" si="1"/>
        <v>29586965.579999998</v>
      </c>
      <c r="F77" s="3"/>
    </row>
    <row r="78" spans="1:6" ht="34.5" x14ac:dyDescent="0.25">
      <c r="A78" s="66" t="s">
        <v>380</v>
      </c>
      <c r="B78" s="58" t="s">
        <v>787</v>
      </c>
      <c r="C78" s="48">
        <v>15000000</v>
      </c>
      <c r="D78" s="48">
        <v>0</v>
      </c>
      <c r="E78" s="32">
        <f t="shared" si="1"/>
        <v>15000000</v>
      </c>
      <c r="F78" s="3"/>
    </row>
    <row r="79" spans="1:6" ht="45.75" x14ac:dyDescent="0.25">
      <c r="A79" s="66" t="s">
        <v>381</v>
      </c>
      <c r="B79" s="58" t="s">
        <v>788</v>
      </c>
      <c r="C79" s="48">
        <v>15000000</v>
      </c>
      <c r="D79" s="48">
        <v>0</v>
      </c>
      <c r="E79" s="32">
        <f t="shared" si="1"/>
        <v>15000000</v>
      </c>
      <c r="F79" s="3"/>
    </row>
    <row r="80" spans="1:6" x14ac:dyDescent="0.25">
      <c r="A80" s="66" t="s">
        <v>341</v>
      </c>
      <c r="B80" s="58" t="s">
        <v>745</v>
      </c>
      <c r="C80" s="48">
        <v>415000</v>
      </c>
      <c r="D80" s="48">
        <v>0</v>
      </c>
      <c r="E80" s="32">
        <f t="shared" si="1"/>
        <v>415000</v>
      </c>
      <c r="F80" s="3"/>
    </row>
    <row r="81" spans="1:6" ht="23.25" x14ac:dyDescent="0.25">
      <c r="A81" s="66" t="s">
        <v>342</v>
      </c>
      <c r="B81" s="58" t="s">
        <v>746</v>
      </c>
      <c r="C81" s="48">
        <v>415000</v>
      </c>
      <c r="D81" s="48">
        <v>0</v>
      </c>
      <c r="E81" s="32">
        <f t="shared" si="1"/>
        <v>415000</v>
      </c>
      <c r="F81" s="3"/>
    </row>
    <row r="82" spans="1:6" x14ac:dyDescent="0.25">
      <c r="A82" s="66" t="s">
        <v>279</v>
      </c>
      <c r="B82" s="58" t="s">
        <v>343</v>
      </c>
      <c r="C82" s="48">
        <v>908644.17</v>
      </c>
      <c r="D82" s="48">
        <v>371303</v>
      </c>
      <c r="E82" s="32">
        <f t="shared" si="1"/>
        <v>537341.17000000004</v>
      </c>
      <c r="F82" s="3"/>
    </row>
    <row r="83" spans="1:6" x14ac:dyDescent="0.25">
      <c r="A83" s="66" t="s">
        <v>303</v>
      </c>
      <c r="B83" s="58" t="s">
        <v>344</v>
      </c>
      <c r="C83" s="48">
        <v>119965</v>
      </c>
      <c r="D83" s="48">
        <v>53835</v>
      </c>
      <c r="E83" s="32">
        <f t="shared" si="1"/>
        <v>66130</v>
      </c>
      <c r="F83" s="3"/>
    </row>
    <row r="84" spans="1:6" x14ac:dyDescent="0.25">
      <c r="A84" s="66" t="s">
        <v>281</v>
      </c>
      <c r="B84" s="58" t="s">
        <v>345</v>
      </c>
      <c r="C84" s="48">
        <v>471200</v>
      </c>
      <c r="D84" s="48">
        <v>0</v>
      </c>
      <c r="E84" s="32">
        <f t="shared" si="1"/>
        <v>471200</v>
      </c>
      <c r="F84" s="3"/>
    </row>
    <row r="85" spans="1:6" x14ac:dyDescent="0.25">
      <c r="A85" s="66" t="s">
        <v>283</v>
      </c>
      <c r="B85" s="58" t="s">
        <v>346</v>
      </c>
      <c r="C85" s="48">
        <v>317479.17</v>
      </c>
      <c r="D85" s="48">
        <v>317468</v>
      </c>
      <c r="E85" s="32">
        <f t="shared" si="1"/>
        <v>11.169999999983702</v>
      </c>
      <c r="F85" s="3"/>
    </row>
    <row r="86" spans="1:6" x14ac:dyDescent="0.25">
      <c r="A86" s="66" t="s">
        <v>324</v>
      </c>
      <c r="B86" s="58" t="s">
        <v>347</v>
      </c>
      <c r="C86" s="48">
        <v>13634624.41</v>
      </c>
      <c r="D86" s="48">
        <v>0</v>
      </c>
      <c r="E86" s="32">
        <f t="shared" si="1"/>
        <v>13634624.41</v>
      </c>
      <c r="F86" s="3"/>
    </row>
    <row r="87" spans="1:6" ht="23.25" x14ac:dyDescent="0.25">
      <c r="A87" s="66" t="s">
        <v>348</v>
      </c>
      <c r="B87" s="58" t="s">
        <v>349</v>
      </c>
      <c r="C87" s="48">
        <v>34301441</v>
      </c>
      <c r="D87" s="48">
        <v>5122226.6100000003</v>
      </c>
      <c r="E87" s="32">
        <f t="shared" si="1"/>
        <v>29179214.390000001</v>
      </c>
      <c r="F87" s="3"/>
    </row>
    <row r="88" spans="1:6" ht="23.25" x14ac:dyDescent="0.25">
      <c r="A88" s="66" t="s">
        <v>350</v>
      </c>
      <c r="B88" s="58" t="s">
        <v>351</v>
      </c>
      <c r="C88" s="48">
        <v>33836441</v>
      </c>
      <c r="D88" s="48">
        <v>5072226.6100000003</v>
      </c>
      <c r="E88" s="32">
        <f t="shared" si="1"/>
        <v>28764214.390000001</v>
      </c>
      <c r="F88" s="3"/>
    </row>
    <row r="89" spans="1:6" ht="45.75" x14ac:dyDescent="0.25">
      <c r="A89" s="66" t="s">
        <v>254</v>
      </c>
      <c r="B89" s="58" t="s">
        <v>352</v>
      </c>
      <c r="C89" s="48">
        <v>22808208</v>
      </c>
      <c r="D89" s="48">
        <v>4454873.88</v>
      </c>
      <c r="E89" s="32">
        <f t="shared" si="1"/>
        <v>18353334.120000001</v>
      </c>
      <c r="F89" s="3"/>
    </row>
    <row r="90" spans="1:6" x14ac:dyDescent="0.25">
      <c r="A90" s="66" t="s">
        <v>353</v>
      </c>
      <c r="B90" s="58" t="s">
        <v>354</v>
      </c>
      <c r="C90" s="48">
        <v>22808208</v>
      </c>
      <c r="D90" s="48">
        <v>4454873.88</v>
      </c>
      <c r="E90" s="32">
        <f t="shared" si="1"/>
        <v>18353334.120000001</v>
      </c>
      <c r="F90" s="3"/>
    </row>
    <row r="91" spans="1:6" x14ac:dyDescent="0.25">
      <c r="A91" s="66" t="s">
        <v>355</v>
      </c>
      <c r="B91" s="58" t="s">
        <v>356</v>
      </c>
      <c r="C91" s="48">
        <v>17283500</v>
      </c>
      <c r="D91" s="48">
        <v>3642729.63</v>
      </c>
      <c r="E91" s="32">
        <f t="shared" si="1"/>
        <v>13640770.370000001</v>
      </c>
      <c r="F91" s="3"/>
    </row>
    <row r="92" spans="1:6" ht="23.25" x14ac:dyDescent="0.25">
      <c r="A92" s="66" t="s">
        <v>357</v>
      </c>
      <c r="B92" s="58" t="s">
        <v>358</v>
      </c>
      <c r="C92" s="48">
        <v>305000</v>
      </c>
      <c r="D92" s="48">
        <v>0</v>
      </c>
      <c r="E92" s="32">
        <f t="shared" si="1"/>
        <v>305000</v>
      </c>
      <c r="F92" s="3"/>
    </row>
    <row r="93" spans="1:6" ht="34.5" x14ac:dyDescent="0.25">
      <c r="A93" s="66" t="s">
        <v>359</v>
      </c>
      <c r="B93" s="58" t="s">
        <v>360</v>
      </c>
      <c r="C93" s="48">
        <v>5219708</v>
      </c>
      <c r="D93" s="48">
        <v>812144.25</v>
      </c>
      <c r="E93" s="32">
        <f t="shared" si="1"/>
        <v>4407563.75</v>
      </c>
      <c r="F93" s="3"/>
    </row>
    <row r="94" spans="1:6" ht="23.25" x14ac:dyDescent="0.25">
      <c r="A94" s="66" t="s">
        <v>271</v>
      </c>
      <c r="B94" s="58" t="s">
        <v>361</v>
      </c>
      <c r="C94" s="48">
        <v>11027402</v>
      </c>
      <c r="D94" s="48">
        <v>617315.73</v>
      </c>
      <c r="E94" s="32">
        <f t="shared" si="1"/>
        <v>10410086.27</v>
      </c>
      <c r="F94" s="3"/>
    </row>
    <row r="95" spans="1:6" ht="23.25" x14ac:dyDescent="0.25">
      <c r="A95" s="66" t="s">
        <v>273</v>
      </c>
      <c r="B95" s="58" t="s">
        <v>362</v>
      </c>
      <c r="C95" s="48">
        <v>11027402</v>
      </c>
      <c r="D95" s="48">
        <v>617315.73</v>
      </c>
      <c r="E95" s="32">
        <f t="shared" si="1"/>
        <v>10410086.27</v>
      </c>
      <c r="F95" s="3"/>
    </row>
    <row r="96" spans="1:6" x14ac:dyDescent="0.25">
      <c r="A96" s="66" t="s">
        <v>275</v>
      </c>
      <c r="B96" s="58" t="s">
        <v>363</v>
      </c>
      <c r="C96" s="48">
        <v>10719002</v>
      </c>
      <c r="D96" s="48">
        <v>501879.83</v>
      </c>
      <c r="E96" s="32">
        <f t="shared" si="1"/>
        <v>10217122.17</v>
      </c>
      <c r="F96" s="3"/>
    </row>
    <row r="97" spans="1:6" x14ac:dyDescent="0.25">
      <c r="A97" s="66" t="s">
        <v>293</v>
      </c>
      <c r="B97" s="58" t="s">
        <v>364</v>
      </c>
      <c r="C97" s="48">
        <v>308400</v>
      </c>
      <c r="D97" s="48">
        <v>115435.9</v>
      </c>
      <c r="E97" s="32">
        <f t="shared" si="1"/>
        <v>192964.1</v>
      </c>
      <c r="F97" s="3"/>
    </row>
    <row r="98" spans="1:6" x14ac:dyDescent="0.25">
      <c r="A98" s="66" t="s">
        <v>277</v>
      </c>
      <c r="B98" s="58" t="s">
        <v>747</v>
      </c>
      <c r="C98" s="48">
        <v>831</v>
      </c>
      <c r="D98" s="48">
        <v>37</v>
      </c>
      <c r="E98" s="32">
        <f t="shared" ref="E98:E145" si="2">C98-D98</f>
        <v>794</v>
      </c>
      <c r="F98" s="3"/>
    </row>
    <row r="99" spans="1:6" x14ac:dyDescent="0.25">
      <c r="A99" s="66" t="s">
        <v>279</v>
      </c>
      <c r="B99" s="58" t="s">
        <v>748</v>
      </c>
      <c r="C99" s="48">
        <v>831</v>
      </c>
      <c r="D99" s="48">
        <v>37</v>
      </c>
      <c r="E99" s="32">
        <f t="shared" si="2"/>
        <v>794</v>
      </c>
      <c r="F99" s="3"/>
    </row>
    <row r="100" spans="1:6" x14ac:dyDescent="0.25">
      <c r="A100" s="66" t="s">
        <v>281</v>
      </c>
      <c r="B100" s="58" t="s">
        <v>749</v>
      </c>
      <c r="C100" s="48">
        <v>831</v>
      </c>
      <c r="D100" s="48">
        <v>37</v>
      </c>
      <c r="E100" s="32">
        <f t="shared" si="2"/>
        <v>794</v>
      </c>
      <c r="F100" s="3"/>
    </row>
    <row r="101" spans="1:6" ht="23.25" x14ac:dyDescent="0.25">
      <c r="A101" s="66" t="s">
        <v>365</v>
      </c>
      <c r="B101" s="58" t="s">
        <v>366</v>
      </c>
      <c r="C101" s="48">
        <v>465000</v>
      </c>
      <c r="D101" s="48">
        <v>50000</v>
      </c>
      <c r="E101" s="32">
        <f t="shared" si="2"/>
        <v>415000</v>
      </c>
      <c r="F101" s="3"/>
    </row>
    <row r="102" spans="1:6" ht="23.25" x14ac:dyDescent="0.25">
      <c r="A102" s="66" t="s">
        <v>271</v>
      </c>
      <c r="B102" s="58" t="s">
        <v>367</v>
      </c>
      <c r="C102" s="48">
        <v>465000</v>
      </c>
      <c r="D102" s="48">
        <v>50000</v>
      </c>
      <c r="E102" s="32">
        <f t="shared" si="2"/>
        <v>415000</v>
      </c>
      <c r="F102" s="3"/>
    </row>
    <row r="103" spans="1:6" ht="23.25" x14ac:dyDescent="0.25">
      <c r="A103" s="66" t="s">
        <v>273</v>
      </c>
      <c r="B103" s="58" t="s">
        <v>368</v>
      </c>
      <c r="C103" s="48">
        <v>465000</v>
      </c>
      <c r="D103" s="48">
        <v>50000</v>
      </c>
      <c r="E103" s="32">
        <f t="shared" si="2"/>
        <v>415000</v>
      </c>
      <c r="F103" s="3"/>
    </row>
    <row r="104" spans="1:6" x14ac:dyDescent="0.25">
      <c r="A104" s="66" t="s">
        <v>275</v>
      </c>
      <c r="B104" s="58" t="s">
        <v>369</v>
      </c>
      <c r="C104" s="48">
        <v>465000</v>
      </c>
      <c r="D104" s="48">
        <v>50000</v>
      </c>
      <c r="E104" s="32">
        <f t="shared" si="2"/>
        <v>415000</v>
      </c>
      <c r="F104" s="3"/>
    </row>
    <row r="105" spans="1:6" x14ac:dyDescent="0.25">
      <c r="A105" s="66" t="s">
        <v>370</v>
      </c>
      <c r="B105" s="58" t="s">
        <v>371</v>
      </c>
      <c r="C105" s="48">
        <v>208668063.19</v>
      </c>
      <c r="D105" s="48">
        <v>22733952.390000001</v>
      </c>
      <c r="E105" s="32">
        <f t="shared" si="2"/>
        <v>185934110.80000001</v>
      </c>
      <c r="F105" s="3"/>
    </row>
    <row r="106" spans="1:6" x14ac:dyDescent="0.25">
      <c r="A106" s="66" t="s">
        <v>372</v>
      </c>
      <c r="B106" s="58" t="s">
        <v>373</v>
      </c>
      <c r="C106" s="48">
        <v>1620000</v>
      </c>
      <c r="D106" s="48">
        <v>0</v>
      </c>
      <c r="E106" s="32">
        <f t="shared" si="2"/>
        <v>1620000</v>
      </c>
      <c r="F106" s="3"/>
    </row>
    <row r="107" spans="1:6" ht="23.25" x14ac:dyDescent="0.25">
      <c r="A107" s="66" t="s">
        <v>271</v>
      </c>
      <c r="B107" s="58" t="s">
        <v>374</v>
      </c>
      <c r="C107" s="48">
        <v>670000</v>
      </c>
      <c r="D107" s="48">
        <v>0</v>
      </c>
      <c r="E107" s="32">
        <f t="shared" si="2"/>
        <v>670000</v>
      </c>
      <c r="F107" s="3"/>
    </row>
    <row r="108" spans="1:6" ht="23.25" x14ac:dyDescent="0.25">
      <c r="A108" s="66" t="s">
        <v>273</v>
      </c>
      <c r="B108" s="58" t="s">
        <v>375</v>
      </c>
      <c r="C108" s="48">
        <v>670000</v>
      </c>
      <c r="D108" s="48">
        <v>0</v>
      </c>
      <c r="E108" s="32">
        <f t="shared" si="2"/>
        <v>670000</v>
      </c>
      <c r="F108" s="3"/>
    </row>
    <row r="109" spans="1:6" x14ac:dyDescent="0.25">
      <c r="A109" s="66" t="s">
        <v>275</v>
      </c>
      <c r="B109" s="58" t="s">
        <v>376</v>
      </c>
      <c r="C109" s="48">
        <v>670000</v>
      </c>
      <c r="D109" s="48">
        <v>0</v>
      </c>
      <c r="E109" s="32">
        <f t="shared" si="2"/>
        <v>670000</v>
      </c>
      <c r="F109" s="3"/>
    </row>
    <row r="110" spans="1:6" x14ac:dyDescent="0.25">
      <c r="A110" s="66" t="s">
        <v>295</v>
      </c>
      <c r="B110" s="58" t="s">
        <v>377</v>
      </c>
      <c r="C110" s="48">
        <v>950000</v>
      </c>
      <c r="D110" s="48">
        <v>0</v>
      </c>
      <c r="E110" s="32">
        <f t="shared" si="2"/>
        <v>950000</v>
      </c>
      <c r="F110" s="3"/>
    </row>
    <row r="111" spans="1:6" x14ac:dyDescent="0.25">
      <c r="A111" s="66" t="s">
        <v>378</v>
      </c>
      <c r="B111" s="58" t="s">
        <v>379</v>
      </c>
      <c r="C111" s="48">
        <v>950000</v>
      </c>
      <c r="D111" s="48">
        <v>0</v>
      </c>
      <c r="E111" s="32">
        <f t="shared" si="2"/>
        <v>950000</v>
      </c>
      <c r="F111" s="3"/>
    </row>
    <row r="112" spans="1:6" x14ac:dyDescent="0.25">
      <c r="A112" s="66" t="s">
        <v>382</v>
      </c>
      <c r="B112" s="58" t="s">
        <v>383</v>
      </c>
      <c r="C112" s="48">
        <v>17771800</v>
      </c>
      <c r="D112" s="48">
        <v>4170717.53</v>
      </c>
      <c r="E112" s="32">
        <f t="shared" si="2"/>
        <v>13601082.470000001</v>
      </c>
      <c r="F112" s="3"/>
    </row>
    <row r="113" spans="1:6" ht="23.25" x14ac:dyDescent="0.25">
      <c r="A113" s="66" t="s">
        <v>271</v>
      </c>
      <c r="B113" s="58" t="s">
        <v>690</v>
      </c>
      <c r="C113" s="48">
        <v>17771800</v>
      </c>
      <c r="D113" s="48">
        <v>4170717.53</v>
      </c>
      <c r="E113" s="32">
        <f t="shared" si="2"/>
        <v>13601082.470000001</v>
      </c>
      <c r="F113" s="3"/>
    </row>
    <row r="114" spans="1:6" ht="23.25" x14ac:dyDescent="0.25">
      <c r="A114" s="66" t="s">
        <v>273</v>
      </c>
      <c r="B114" s="58" t="s">
        <v>691</v>
      </c>
      <c r="C114" s="48">
        <v>17771800</v>
      </c>
      <c r="D114" s="48">
        <v>4170717.53</v>
      </c>
      <c r="E114" s="32">
        <f t="shared" si="2"/>
        <v>13601082.470000001</v>
      </c>
      <c r="F114" s="3"/>
    </row>
    <row r="115" spans="1:6" x14ac:dyDescent="0.25">
      <c r="A115" s="66" t="s">
        <v>275</v>
      </c>
      <c r="B115" s="58" t="s">
        <v>692</v>
      </c>
      <c r="C115" s="48">
        <v>17771800</v>
      </c>
      <c r="D115" s="48">
        <v>4170717.53</v>
      </c>
      <c r="E115" s="32">
        <f t="shared" si="2"/>
        <v>13601082.470000001</v>
      </c>
      <c r="F115" s="3"/>
    </row>
    <row r="116" spans="1:6" x14ac:dyDescent="0.25">
      <c r="A116" s="66" t="s">
        <v>384</v>
      </c>
      <c r="B116" s="58" t="s">
        <v>385</v>
      </c>
      <c r="C116" s="48">
        <v>156447518.19</v>
      </c>
      <c r="D116" s="48">
        <v>16799257.559999999</v>
      </c>
      <c r="E116" s="32">
        <f t="shared" si="2"/>
        <v>139648260.63</v>
      </c>
      <c r="F116" s="3"/>
    </row>
    <row r="117" spans="1:6" ht="23.25" x14ac:dyDescent="0.25">
      <c r="A117" s="66" t="s">
        <v>271</v>
      </c>
      <c r="B117" s="58" t="s">
        <v>386</v>
      </c>
      <c r="C117" s="48">
        <v>37662519.5</v>
      </c>
      <c r="D117" s="48">
        <v>14831309.84</v>
      </c>
      <c r="E117" s="32">
        <f t="shared" si="2"/>
        <v>22831209.66</v>
      </c>
      <c r="F117" s="3"/>
    </row>
    <row r="118" spans="1:6" ht="23.25" x14ac:dyDescent="0.25">
      <c r="A118" s="66" t="s">
        <v>273</v>
      </c>
      <c r="B118" s="58" t="s">
        <v>387</v>
      </c>
      <c r="C118" s="48">
        <v>37662519.5</v>
      </c>
      <c r="D118" s="48">
        <v>14831309.84</v>
      </c>
      <c r="E118" s="32">
        <f t="shared" si="2"/>
        <v>22831209.66</v>
      </c>
      <c r="F118" s="3"/>
    </row>
    <row r="119" spans="1:6" x14ac:dyDescent="0.25">
      <c r="A119" s="66" t="s">
        <v>275</v>
      </c>
      <c r="B119" s="58" t="s">
        <v>388</v>
      </c>
      <c r="C119" s="48">
        <v>37662519.5</v>
      </c>
      <c r="D119" s="48">
        <v>14831309.84</v>
      </c>
      <c r="E119" s="32">
        <f t="shared" si="2"/>
        <v>22831209.66</v>
      </c>
      <c r="F119" s="3"/>
    </row>
    <row r="120" spans="1:6" x14ac:dyDescent="0.25">
      <c r="A120" s="66" t="s">
        <v>298</v>
      </c>
      <c r="B120" s="58" t="s">
        <v>750</v>
      </c>
      <c r="C120" s="48">
        <v>118784998.69</v>
      </c>
      <c r="D120" s="48">
        <v>1967947.72</v>
      </c>
      <c r="E120" s="32">
        <f t="shared" si="2"/>
        <v>116817050.97</v>
      </c>
      <c r="F120" s="3"/>
    </row>
    <row r="121" spans="1:6" x14ac:dyDescent="0.25">
      <c r="A121" s="66" t="s">
        <v>221</v>
      </c>
      <c r="B121" s="58" t="s">
        <v>751</v>
      </c>
      <c r="C121" s="48">
        <v>118784998.69</v>
      </c>
      <c r="D121" s="48">
        <v>1967947.72</v>
      </c>
      <c r="E121" s="32">
        <f t="shared" si="2"/>
        <v>116817050.97</v>
      </c>
      <c r="F121" s="3"/>
    </row>
    <row r="122" spans="1:6" x14ac:dyDescent="0.25">
      <c r="A122" s="66" t="s">
        <v>392</v>
      </c>
      <c r="B122" s="58" t="s">
        <v>393</v>
      </c>
      <c r="C122" s="48">
        <v>32828745</v>
      </c>
      <c r="D122" s="48">
        <v>1763977.3</v>
      </c>
      <c r="E122" s="32">
        <f t="shared" si="2"/>
        <v>31064767.699999999</v>
      </c>
      <c r="F122" s="3"/>
    </row>
    <row r="123" spans="1:6" ht="45.75" x14ac:dyDescent="0.25">
      <c r="A123" s="66" t="s">
        <v>254</v>
      </c>
      <c r="B123" s="58" t="s">
        <v>394</v>
      </c>
      <c r="C123" s="48">
        <v>15276215</v>
      </c>
      <c r="D123" s="48">
        <v>1440595.74</v>
      </c>
      <c r="E123" s="32">
        <f t="shared" si="2"/>
        <v>13835619.26</v>
      </c>
      <c r="F123" s="3"/>
    </row>
    <row r="124" spans="1:6" ht="23.25" x14ac:dyDescent="0.25">
      <c r="A124" s="66" t="s">
        <v>256</v>
      </c>
      <c r="B124" s="58" t="s">
        <v>395</v>
      </c>
      <c r="C124" s="48">
        <v>15276215</v>
      </c>
      <c r="D124" s="48">
        <v>1440595.74</v>
      </c>
      <c r="E124" s="32">
        <f t="shared" si="2"/>
        <v>13835619.26</v>
      </c>
      <c r="F124" s="3"/>
    </row>
    <row r="125" spans="1:6" x14ac:dyDescent="0.25">
      <c r="A125" s="66" t="s">
        <v>258</v>
      </c>
      <c r="B125" s="58" t="s">
        <v>396</v>
      </c>
      <c r="C125" s="48">
        <v>11500630</v>
      </c>
      <c r="D125" s="48">
        <v>1126862.32</v>
      </c>
      <c r="E125" s="32">
        <f t="shared" si="2"/>
        <v>10373767.68</v>
      </c>
      <c r="F125" s="3"/>
    </row>
    <row r="126" spans="1:6" ht="23.25" x14ac:dyDescent="0.25">
      <c r="A126" s="66" t="s">
        <v>260</v>
      </c>
      <c r="B126" s="58" t="s">
        <v>397</v>
      </c>
      <c r="C126" s="48">
        <v>324700</v>
      </c>
      <c r="D126" s="48">
        <v>0</v>
      </c>
      <c r="E126" s="32">
        <f t="shared" si="2"/>
        <v>324700</v>
      </c>
      <c r="F126" s="3"/>
    </row>
    <row r="127" spans="1:6" ht="34.5" x14ac:dyDescent="0.25">
      <c r="A127" s="66" t="s">
        <v>262</v>
      </c>
      <c r="B127" s="58" t="s">
        <v>398</v>
      </c>
      <c r="C127" s="48">
        <v>3450885</v>
      </c>
      <c r="D127" s="48">
        <v>313733.42</v>
      </c>
      <c r="E127" s="32">
        <f t="shared" si="2"/>
        <v>3137151.58</v>
      </c>
      <c r="F127" s="3"/>
    </row>
    <row r="128" spans="1:6" ht="23.25" x14ac:dyDescent="0.25">
      <c r="A128" s="66" t="s">
        <v>271</v>
      </c>
      <c r="B128" s="58" t="s">
        <v>399</v>
      </c>
      <c r="C128" s="48">
        <v>13461490</v>
      </c>
      <c r="D128" s="48">
        <v>323381.56</v>
      </c>
      <c r="E128" s="32">
        <f t="shared" si="2"/>
        <v>13138108.439999999</v>
      </c>
      <c r="F128" s="3"/>
    </row>
    <row r="129" spans="1:6" ht="23.25" x14ac:dyDescent="0.25">
      <c r="A129" s="66" t="s">
        <v>273</v>
      </c>
      <c r="B129" s="58" t="s">
        <v>400</v>
      </c>
      <c r="C129" s="48">
        <v>13461490</v>
      </c>
      <c r="D129" s="48">
        <v>323381.56</v>
      </c>
      <c r="E129" s="32">
        <f t="shared" si="2"/>
        <v>13138108.439999999</v>
      </c>
      <c r="F129" s="3"/>
    </row>
    <row r="130" spans="1:6" x14ac:dyDescent="0.25">
      <c r="A130" s="66" t="s">
        <v>275</v>
      </c>
      <c r="B130" s="58" t="s">
        <v>401</v>
      </c>
      <c r="C130" s="48">
        <v>13461490</v>
      </c>
      <c r="D130" s="48">
        <v>323381.56</v>
      </c>
      <c r="E130" s="32">
        <f t="shared" si="2"/>
        <v>13138108.439999999</v>
      </c>
      <c r="F130" s="3"/>
    </row>
    <row r="131" spans="1:6" ht="23.25" x14ac:dyDescent="0.25">
      <c r="A131" s="66" t="s">
        <v>428</v>
      </c>
      <c r="B131" s="58" t="s">
        <v>808</v>
      </c>
      <c r="C131" s="48">
        <v>760000</v>
      </c>
      <c r="D131" s="48">
        <v>0</v>
      </c>
      <c r="E131" s="32">
        <f t="shared" si="2"/>
        <v>760000</v>
      </c>
      <c r="F131" s="3"/>
    </row>
    <row r="132" spans="1:6" x14ac:dyDescent="0.25">
      <c r="A132" s="66" t="s">
        <v>481</v>
      </c>
      <c r="B132" s="58" t="s">
        <v>839</v>
      </c>
      <c r="C132" s="48">
        <v>760000</v>
      </c>
      <c r="D132" s="48">
        <v>0</v>
      </c>
      <c r="E132" s="32">
        <f t="shared" si="2"/>
        <v>760000</v>
      </c>
      <c r="F132" s="3"/>
    </row>
    <row r="133" spans="1:6" ht="34.5" x14ac:dyDescent="0.25">
      <c r="A133" s="66" t="s">
        <v>483</v>
      </c>
      <c r="B133" s="58" t="s">
        <v>840</v>
      </c>
      <c r="C133" s="48">
        <v>760000</v>
      </c>
      <c r="D133" s="48">
        <v>0</v>
      </c>
      <c r="E133" s="32">
        <f t="shared" si="2"/>
        <v>760000</v>
      </c>
      <c r="F133" s="3"/>
    </row>
    <row r="134" spans="1:6" x14ac:dyDescent="0.25">
      <c r="A134" s="66" t="s">
        <v>277</v>
      </c>
      <c r="B134" s="58" t="s">
        <v>402</v>
      </c>
      <c r="C134" s="48">
        <v>3331040</v>
      </c>
      <c r="D134" s="48">
        <v>0</v>
      </c>
      <c r="E134" s="32">
        <f t="shared" si="2"/>
        <v>3331040</v>
      </c>
      <c r="F134" s="3"/>
    </row>
    <row r="135" spans="1:6" ht="34.5" x14ac:dyDescent="0.25">
      <c r="A135" s="66" t="s">
        <v>380</v>
      </c>
      <c r="B135" s="58" t="s">
        <v>403</v>
      </c>
      <c r="C135" s="48">
        <v>3329540</v>
      </c>
      <c r="D135" s="48">
        <v>0</v>
      </c>
      <c r="E135" s="32">
        <f t="shared" si="2"/>
        <v>3329540</v>
      </c>
      <c r="F135" s="3"/>
    </row>
    <row r="136" spans="1:6" ht="45.75" x14ac:dyDescent="0.25">
      <c r="A136" s="66" t="s">
        <v>381</v>
      </c>
      <c r="B136" s="58" t="s">
        <v>404</v>
      </c>
      <c r="C136" s="48">
        <v>3329540</v>
      </c>
      <c r="D136" s="48">
        <v>0</v>
      </c>
      <c r="E136" s="32">
        <f t="shared" si="2"/>
        <v>3329540</v>
      </c>
      <c r="F136" s="3"/>
    </row>
    <row r="137" spans="1:6" x14ac:dyDescent="0.25">
      <c r="A137" s="66" t="s">
        <v>279</v>
      </c>
      <c r="B137" s="58" t="s">
        <v>405</v>
      </c>
      <c r="C137" s="48">
        <v>1500</v>
      </c>
      <c r="D137" s="48">
        <v>0</v>
      </c>
      <c r="E137" s="32">
        <f t="shared" si="2"/>
        <v>1500</v>
      </c>
      <c r="F137" s="3"/>
    </row>
    <row r="138" spans="1:6" x14ac:dyDescent="0.25">
      <c r="A138" s="66" t="s">
        <v>281</v>
      </c>
      <c r="B138" s="58" t="s">
        <v>406</v>
      </c>
      <c r="C138" s="48">
        <v>1500</v>
      </c>
      <c r="D138" s="48">
        <v>0</v>
      </c>
      <c r="E138" s="32">
        <f t="shared" si="2"/>
        <v>1500</v>
      </c>
      <c r="F138" s="3"/>
    </row>
    <row r="139" spans="1:6" x14ac:dyDescent="0.25">
      <c r="A139" s="66" t="s">
        <v>407</v>
      </c>
      <c r="B139" s="58" t="s">
        <v>408</v>
      </c>
      <c r="C139" s="48">
        <v>398565548.10000002</v>
      </c>
      <c r="D139" s="48">
        <v>47844373.060000002</v>
      </c>
      <c r="E139" s="32">
        <f t="shared" si="2"/>
        <v>350721175.04000002</v>
      </c>
      <c r="F139" s="3"/>
    </row>
    <row r="140" spans="1:6" x14ac:dyDescent="0.25">
      <c r="A140" s="66" t="s">
        <v>409</v>
      </c>
      <c r="B140" s="58" t="s">
        <v>410</v>
      </c>
      <c r="C140" s="48">
        <v>163896121.03999999</v>
      </c>
      <c r="D140" s="48">
        <v>14701103.470000001</v>
      </c>
      <c r="E140" s="32">
        <f t="shared" si="2"/>
        <v>149195017.56999999</v>
      </c>
      <c r="F140" s="3"/>
    </row>
    <row r="141" spans="1:6" ht="23.25" x14ac:dyDescent="0.25">
      <c r="A141" s="66" t="s">
        <v>271</v>
      </c>
      <c r="B141" s="58" t="s">
        <v>411</v>
      </c>
      <c r="C141" s="48">
        <v>29912183.760000002</v>
      </c>
      <c r="D141" s="48">
        <v>14669306.92</v>
      </c>
      <c r="E141" s="32">
        <f t="shared" si="2"/>
        <v>15242876.840000002</v>
      </c>
      <c r="F141" s="3"/>
    </row>
    <row r="142" spans="1:6" ht="23.25" x14ac:dyDescent="0.25">
      <c r="A142" s="66" t="s">
        <v>273</v>
      </c>
      <c r="B142" s="58" t="s">
        <v>412</v>
      </c>
      <c r="C142" s="48">
        <v>29912183.760000002</v>
      </c>
      <c r="D142" s="48">
        <v>14669306.92</v>
      </c>
      <c r="E142" s="32">
        <f t="shared" si="2"/>
        <v>15242876.840000002</v>
      </c>
      <c r="F142" s="3"/>
    </row>
    <row r="143" spans="1:6" ht="23.25" x14ac:dyDescent="0.25">
      <c r="A143" s="66" t="s">
        <v>688</v>
      </c>
      <c r="B143" s="58" t="s">
        <v>789</v>
      </c>
      <c r="C143" s="48">
        <v>29226926.800000001</v>
      </c>
      <c r="D143" s="48">
        <v>14557466.369999999</v>
      </c>
      <c r="E143" s="32">
        <f t="shared" si="2"/>
        <v>14669460.430000002</v>
      </c>
      <c r="F143" s="3"/>
    </row>
    <row r="144" spans="1:6" x14ac:dyDescent="0.25">
      <c r="A144" s="66" t="s">
        <v>275</v>
      </c>
      <c r="B144" s="58" t="s">
        <v>413</v>
      </c>
      <c r="C144" s="48">
        <v>533100</v>
      </c>
      <c r="D144" s="48">
        <v>60055.95</v>
      </c>
      <c r="E144" s="32">
        <f t="shared" si="2"/>
        <v>473044.05</v>
      </c>
      <c r="F144" s="3"/>
    </row>
    <row r="145" spans="1:6" x14ac:dyDescent="0.25">
      <c r="A145" s="66" t="s">
        <v>293</v>
      </c>
      <c r="B145" s="58" t="s">
        <v>841</v>
      </c>
      <c r="C145" s="48">
        <v>152156.96</v>
      </c>
      <c r="D145" s="48">
        <v>51784.6</v>
      </c>
      <c r="E145" s="32">
        <f t="shared" si="2"/>
        <v>100372.35999999999</v>
      </c>
      <c r="F145" s="3"/>
    </row>
    <row r="146" spans="1:6" x14ac:dyDescent="0.25">
      <c r="A146" s="66" t="s">
        <v>298</v>
      </c>
      <c r="B146" s="58" t="s">
        <v>842</v>
      </c>
      <c r="C146" s="48">
        <v>119921193.8</v>
      </c>
      <c r="D146" s="48">
        <v>0</v>
      </c>
      <c r="E146" s="32">
        <f t="shared" ref="E146:E165" si="3">C146-D146</f>
        <v>119921193.8</v>
      </c>
      <c r="F146" s="3"/>
    </row>
    <row r="147" spans="1:6" x14ac:dyDescent="0.25">
      <c r="A147" s="66" t="s">
        <v>221</v>
      </c>
      <c r="B147" s="58" t="s">
        <v>843</v>
      </c>
      <c r="C147" s="48">
        <v>119921193.8</v>
      </c>
      <c r="D147" s="48">
        <v>0</v>
      </c>
      <c r="E147" s="32">
        <f t="shared" si="3"/>
        <v>119921193.8</v>
      </c>
      <c r="F147" s="3"/>
    </row>
    <row r="148" spans="1:6" x14ac:dyDescent="0.25">
      <c r="A148" s="66" t="s">
        <v>277</v>
      </c>
      <c r="B148" s="58" t="s">
        <v>844</v>
      </c>
      <c r="C148" s="48">
        <v>14062743.48</v>
      </c>
      <c r="D148" s="48">
        <v>31796.55</v>
      </c>
      <c r="E148" s="32">
        <f t="shared" si="3"/>
        <v>14030946.93</v>
      </c>
      <c r="F148" s="3"/>
    </row>
    <row r="149" spans="1:6" x14ac:dyDescent="0.25">
      <c r="A149" s="66" t="s">
        <v>341</v>
      </c>
      <c r="B149" s="58" t="s">
        <v>845</v>
      </c>
      <c r="C149" s="48">
        <v>62743.48</v>
      </c>
      <c r="D149" s="48">
        <v>31796.55</v>
      </c>
      <c r="E149" s="32">
        <f t="shared" si="3"/>
        <v>30946.930000000004</v>
      </c>
      <c r="F149" s="3"/>
    </row>
    <row r="150" spans="1:6" ht="23.25" x14ac:dyDescent="0.25">
      <c r="A150" s="66" t="s">
        <v>342</v>
      </c>
      <c r="B150" s="58" t="s">
        <v>846</v>
      </c>
      <c r="C150" s="48">
        <v>62743.48</v>
      </c>
      <c r="D150" s="48">
        <v>31796.55</v>
      </c>
      <c r="E150" s="32">
        <f t="shared" si="3"/>
        <v>30946.930000000004</v>
      </c>
      <c r="F150" s="3"/>
    </row>
    <row r="151" spans="1:6" x14ac:dyDescent="0.25">
      <c r="A151" s="66" t="s">
        <v>279</v>
      </c>
      <c r="B151" s="58" t="s">
        <v>847</v>
      </c>
      <c r="C151" s="48">
        <v>14000000</v>
      </c>
      <c r="D151" s="48">
        <v>0</v>
      </c>
      <c r="E151" s="32">
        <f t="shared" si="3"/>
        <v>14000000</v>
      </c>
      <c r="F151" s="3"/>
    </row>
    <row r="152" spans="1:6" x14ac:dyDescent="0.25">
      <c r="A152" s="66" t="s">
        <v>283</v>
      </c>
      <c r="B152" s="58" t="s">
        <v>848</v>
      </c>
      <c r="C152" s="48">
        <v>14000000</v>
      </c>
      <c r="D152" s="48">
        <v>0</v>
      </c>
      <c r="E152" s="32">
        <f t="shared" si="3"/>
        <v>14000000</v>
      </c>
      <c r="F152" s="3"/>
    </row>
    <row r="153" spans="1:6" x14ac:dyDescent="0.25">
      <c r="A153" s="66" t="s">
        <v>414</v>
      </c>
      <c r="B153" s="58" t="s">
        <v>415</v>
      </c>
      <c r="C153" s="48">
        <v>233623963.19999999</v>
      </c>
      <c r="D153" s="48">
        <v>32912327.710000001</v>
      </c>
      <c r="E153" s="32">
        <f t="shared" si="3"/>
        <v>200711635.48999998</v>
      </c>
      <c r="F153" s="3"/>
    </row>
    <row r="154" spans="1:6" ht="23.25" x14ac:dyDescent="0.25">
      <c r="A154" s="66" t="s">
        <v>271</v>
      </c>
      <c r="B154" s="58" t="s">
        <v>416</v>
      </c>
      <c r="C154" s="48">
        <v>27266879.829999998</v>
      </c>
      <c r="D154" s="48">
        <v>3480000</v>
      </c>
      <c r="E154" s="32">
        <f t="shared" si="3"/>
        <v>23786879.829999998</v>
      </c>
      <c r="F154" s="3"/>
    </row>
    <row r="155" spans="1:6" ht="23.25" x14ac:dyDescent="0.25">
      <c r="A155" s="66" t="s">
        <v>273</v>
      </c>
      <c r="B155" s="58" t="s">
        <v>417</v>
      </c>
      <c r="C155" s="48">
        <v>27266879.829999998</v>
      </c>
      <c r="D155" s="48">
        <v>3480000</v>
      </c>
      <c r="E155" s="32">
        <f t="shared" si="3"/>
        <v>23786879.829999998</v>
      </c>
      <c r="F155" s="3"/>
    </row>
    <row r="156" spans="1:6" x14ac:dyDescent="0.25">
      <c r="A156" s="66" t="s">
        <v>275</v>
      </c>
      <c r="B156" s="58" t="s">
        <v>816</v>
      </c>
      <c r="C156" s="48">
        <v>27266879.829999998</v>
      </c>
      <c r="D156" s="48">
        <v>3480000</v>
      </c>
      <c r="E156" s="32">
        <f t="shared" si="3"/>
        <v>23786879.829999998</v>
      </c>
      <c r="F156" s="3"/>
    </row>
    <row r="157" spans="1:6" x14ac:dyDescent="0.25">
      <c r="A157" s="66" t="s">
        <v>298</v>
      </c>
      <c r="B157" s="58" t="s">
        <v>418</v>
      </c>
      <c r="C157" s="48">
        <v>202271608.22</v>
      </c>
      <c r="D157" s="48">
        <v>25346852.559999999</v>
      </c>
      <c r="E157" s="32">
        <f t="shared" si="3"/>
        <v>176924755.66</v>
      </c>
      <c r="F157" s="3"/>
    </row>
    <row r="158" spans="1:6" x14ac:dyDescent="0.25">
      <c r="A158" s="66" t="s">
        <v>221</v>
      </c>
      <c r="B158" s="58" t="s">
        <v>419</v>
      </c>
      <c r="C158" s="48">
        <v>202271608.22</v>
      </c>
      <c r="D158" s="48">
        <v>25346852.559999999</v>
      </c>
      <c r="E158" s="32">
        <f t="shared" si="3"/>
        <v>176924755.66</v>
      </c>
      <c r="F158" s="3"/>
    </row>
    <row r="159" spans="1:6" x14ac:dyDescent="0.25">
      <c r="A159" s="66" t="s">
        <v>277</v>
      </c>
      <c r="B159" s="58" t="s">
        <v>420</v>
      </c>
      <c r="C159" s="48">
        <v>4085475.15</v>
      </c>
      <c r="D159" s="48">
        <v>4085475.15</v>
      </c>
      <c r="E159" s="32">
        <f t="shared" si="3"/>
        <v>0</v>
      </c>
      <c r="F159" s="3"/>
    </row>
    <row r="160" spans="1:6" x14ac:dyDescent="0.25">
      <c r="A160" s="66" t="s">
        <v>341</v>
      </c>
      <c r="B160" s="58" t="s">
        <v>421</v>
      </c>
      <c r="C160" s="48">
        <v>4085475.15</v>
      </c>
      <c r="D160" s="48">
        <v>4085475.15</v>
      </c>
      <c r="E160" s="32">
        <f t="shared" si="3"/>
        <v>0</v>
      </c>
      <c r="F160" s="3"/>
    </row>
    <row r="161" spans="1:6" ht="23.25" x14ac:dyDescent="0.25">
      <c r="A161" s="66" t="s">
        <v>342</v>
      </c>
      <c r="B161" s="58" t="s">
        <v>422</v>
      </c>
      <c r="C161" s="48">
        <v>4085475.15</v>
      </c>
      <c r="D161" s="48">
        <v>4085475.15</v>
      </c>
      <c r="E161" s="32">
        <f t="shared" si="3"/>
        <v>0</v>
      </c>
      <c r="F161" s="3"/>
    </row>
    <row r="162" spans="1:6" x14ac:dyDescent="0.25">
      <c r="A162" s="66" t="s">
        <v>423</v>
      </c>
      <c r="B162" s="58" t="s">
        <v>424</v>
      </c>
      <c r="C162" s="48">
        <v>1045463.86</v>
      </c>
      <c r="D162" s="48">
        <v>230941.88</v>
      </c>
      <c r="E162" s="32">
        <f t="shared" si="3"/>
        <v>814521.98</v>
      </c>
      <c r="F162" s="3"/>
    </row>
    <row r="163" spans="1:6" ht="23.25" x14ac:dyDescent="0.25">
      <c r="A163" s="66" t="s">
        <v>271</v>
      </c>
      <c r="B163" s="58" t="s">
        <v>425</v>
      </c>
      <c r="C163" s="48">
        <v>1045463.86</v>
      </c>
      <c r="D163" s="48">
        <v>230941.88</v>
      </c>
      <c r="E163" s="32">
        <f t="shared" si="3"/>
        <v>814521.98</v>
      </c>
      <c r="F163" s="3"/>
    </row>
    <row r="164" spans="1:6" ht="23.25" x14ac:dyDescent="0.25">
      <c r="A164" s="66" t="s">
        <v>273</v>
      </c>
      <c r="B164" s="58" t="s">
        <v>426</v>
      </c>
      <c r="C164" s="48">
        <v>1045463.86</v>
      </c>
      <c r="D164" s="48">
        <v>230941.88</v>
      </c>
      <c r="E164" s="32">
        <f t="shared" si="3"/>
        <v>814521.98</v>
      </c>
      <c r="F164" s="3"/>
    </row>
    <row r="165" spans="1:6" x14ac:dyDescent="0.25">
      <c r="A165" s="66" t="s">
        <v>275</v>
      </c>
      <c r="B165" s="58" t="s">
        <v>427</v>
      </c>
      <c r="C165" s="48">
        <v>1045463.86</v>
      </c>
      <c r="D165" s="48">
        <v>230941.88</v>
      </c>
      <c r="E165" s="32">
        <f t="shared" si="3"/>
        <v>814521.98</v>
      </c>
      <c r="F165" s="3"/>
    </row>
    <row r="166" spans="1:6" x14ac:dyDescent="0.25">
      <c r="A166" s="66" t="s">
        <v>431</v>
      </c>
      <c r="B166" s="58" t="s">
        <v>432</v>
      </c>
      <c r="C166" s="48">
        <v>12261000</v>
      </c>
      <c r="D166" s="48">
        <v>0</v>
      </c>
      <c r="E166" s="32">
        <f t="shared" ref="E166:E217" si="4">C166-D166</f>
        <v>12261000</v>
      </c>
      <c r="F166" s="3"/>
    </row>
    <row r="167" spans="1:6" x14ac:dyDescent="0.25">
      <c r="A167" s="66" t="s">
        <v>433</v>
      </c>
      <c r="B167" s="58" t="s">
        <v>434</v>
      </c>
      <c r="C167" s="48">
        <v>12261000</v>
      </c>
      <c r="D167" s="48">
        <v>0</v>
      </c>
      <c r="E167" s="32">
        <f t="shared" si="4"/>
        <v>12261000</v>
      </c>
      <c r="F167" s="3"/>
    </row>
    <row r="168" spans="1:6" ht="45.75" x14ac:dyDescent="0.25">
      <c r="A168" s="66" t="s">
        <v>254</v>
      </c>
      <c r="B168" s="58" t="s">
        <v>752</v>
      </c>
      <c r="C168" s="48">
        <v>781285</v>
      </c>
      <c r="D168" s="48">
        <v>0</v>
      </c>
      <c r="E168" s="32">
        <f t="shared" si="4"/>
        <v>781285</v>
      </c>
      <c r="F168" s="3"/>
    </row>
    <row r="169" spans="1:6" ht="23.25" x14ac:dyDescent="0.25">
      <c r="A169" s="66" t="s">
        <v>256</v>
      </c>
      <c r="B169" s="58" t="s">
        <v>753</v>
      </c>
      <c r="C169" s="48">
        <v>781285</v>
      </c>
      <c r="D169" s="48">
        <v>0</v>
      </c>
      <c r="E169" s="32">
        <f t="shared" si="4"/>
        <v>781285</v>
      </c>
      <c r="F169" s="3"/>
    </row>
    <row r="170" spans="1:6" x14ac:dyDescent="0.25">
      <c r="A170" s="66" t="s">
        <v>258</v>
      </c>
      <c r="B170" s="58" t="s">
        <v>754</v>
      </c>
      <c r="C170" s="48">
        <v>600065</v>
      </c>
      <c r="D170" s="48">
        <v>0</v>
      </c>
      <c r="E170" s="32">
        <f t="shared" si="4"/>
        <v>600065</v>
      </c>
      <c r="F170" s="3"/>
    </row>
    <row r="171" spans="1:6" ht="34.5" x14ac:dyDescent="0.25">
      <c r="A171" s="66" t="s">
        <v>262</v>
      </c>
      <c r="B171" s="58" t="s">
        <v>755</v>
      </c>
      <c r="C171" s="48">
        <v>181220</v>
      </c>
      <c r="D171" s="48">
        <v>0</v>
      </c>
      <c r="E171" s="32">
        <f t="shared" si="4"/>
        <v>181220</v>
      </c>
      <c r="F171" s="3"/>
    </row>
    <row r="172" spans="1:6" ht="23.25" x14ac:dyDescent="0.25">
      <c r="A172" s="66" t="s">
        <v>271</v>
      </c>
      <c r="B172" s="58" t="s">
        <v>435</v>
      </c>
      <c r="C172" s="48">
        <v>11479715</v>
      </c>
      <c r="D172" s="48">
        <v>0</v>
      </c>
      <c r="E172" s="32">
        <f t="shared" si="4"/>
        <v>11479715</v>
      </c>
      <c r="F172" s="3"/>
    </row>
    <row r="173" spans="1:6" ht="23.25" x14ac:dyDescent="0.25">
      <c r="A173" s="66" t="s">
        <v>273</v>
      </c>
      <c r="B173" s="58" t="s">
        <v>436</v>
      </c>
      <c r="C173" s="48">
        <v>11479715</v>
      </c>
      <c r="D173" s="48">
        <v>0</v>
      </c>
      <c r="E173" s="32">
        <f t="shared" si="4"/>
        <v>11479715</v>
      </c>
      <c r="F173" s="3"/>
    </row>
    <row r="174" spans="1:6" x14ac:dyDescent="0.25">
      <c r="A174" s="66" t="s">
        <v>275</v>
      </c>
      <c r="B174" s="58" t="s">
        <v>437</v>
      </c>
      <c r="C174" s="48">
        <v>11479715</v>
      </c>
      <c r="D174" s="48">
        <v>0</v>
      </c>
      <c r="E174" s="32">
        <f t="shared" si="4"/>
        <v>11479715</v>
      </c>
      <c r="F174" s="3"/>
    </row>
    <row r="175" spans="1:6" x14ac:dyDescent="0.25">
      <c r="A175" s="66" t="s">
        <v>438</v>
      </c>
      <c r="B175" s="58" t="s">
        <v>439</v>
      </c>
      <c r="C175" s="48">
        <v>3855328233.0799999</v>
      </c>
      <c r="D175" s="48">
        <v>728798392.08000004</v>
      </c>
      <c r="E175" s="32">
        <f t="shared" si="4"/>
        <v>3126529841</v>
      </c>
      <c r="F175" s="3"/>
    </row>
    <row r="176" spans="1:6" x14ac:dyDescent="0.25">
      <c r="A176" s="66" t="s">
        <v>440</v>
      </c>
      <c r="B176" s="58" t="s">
        <v>441</v>
      </c>
      <c r="C176" s="48">
        <v>971705166.65999997</v>
      </c>
      <c r="D176" s="48">
        <v>236620904.97</v>
      </c>
      <c r="E176" s="32">
        <f t="shared" si="4"/>
        <v>735084261.68999994</v>
      </c>
      <c r="F176" s="3"/>
    </row>
    <row r="177" spans="1:6" ht="45.75" x14ac:dyDescent="0.25">
      <c r="A177" s="66" t="s">
        <v>254</v>
      </c>
      <c r="B177" s="58" t="s">
        <v>442</v>
      </c>
      <c r="C177" s="48">
        <v>642517726.32000005</v>
      </c>
      <c r="D177" s="48">
        <v>186025156.81999999</v>
      </c>
      <c r="E177" s="32">
        <f t="shared" si="4"/>
        <v>456492569.50000006</v>
      </c>
      <c r="F177" s="3"/>
    </row>
    <row r="178" spans="1:6" x14ac:dyDescent="0.25">
      <c r="A178" s="66" t="s">
        <v>353</v>
      </c>
      <c r="B178" s="58" t="s">
        <v>443</v>
      </c>
      <c r="C178" s="48">
        <v>642517726.32000005</v>
      </c>
      <c r="D178" s="48">
        <v>186025156.81999999</v>
      </c>
      <c r="E178" s="32">
        <f t="shared" si="4"/>
        <v>456492569.50000006</v>
      </c>
      <c r="F178" s="3"/>
    </row>
    <row r="179" spans="1:6" x14ac:dyDescent="0.25">
      <c r="A179" s="66" t="s">
        <v>355</v>
      </c>
      <c r="B179" s="58" t="s">
        <v>444</v>
      </c>
      <c r="C179" s="48">
        <v>486858033.38999999</v>
      </c>
      <c r="D179" s="48">
        <v>127450626.44</v>
      </c>
      <c r="E179" s="32">
        <f t="shared" si="4"/>
        <v>359407406.94999999</v>
      </c>
      <c r="F179" s="3"/>
    </row>
    <row r="180" spans="1:6" ht="23.25" x14ac:dyDescent="0.25">
      <c r="A180" s="66" t="s">
        <v>357</v>
      </c>
      <c r="B180" s="58" t="s">
        <v>445</v>
      </c>
      <c r="C180" s="48">
        <v>11558000</v>
      </c>
      <c r="D180" s="48">
        <v>151214.89000000001</v>
      </c>
      <c r="E180" s="32">
        <f t="shared" si="4"/>
        <v>11406785.109999999</v>
      </c>
      <c r="F180" s="3"/>
    </row>
    <row r="181" spans="1:6" ht="34.5" x14ac:dyDescent="0.25">
      <c r="A181" s="66" t="s">
        <v>359</v>
      </c>
      <c r="B181" s="58" t="s">
        <v>446</v>
      </c>
      <c r="C181" s="48">
        <v>144101692.93000001</v>
      </c>
      <c r="D181" s="48">
        <v>58423315.490000002</v>
      </c>
      <c r="E181" s="32">
        <f t="shared" si="4"/>
        <v>85678377.439999998</v>
      </c>
      <c r="F181" s="3"/>
    </row>
    <row r="182" spans="1:6" ht="23.25" x14ac:dyDescent="0.25">
      <c r="A182" s="66" t="s">
        <v>271</v>
      </c>
      <c r="B182" s="58" t="s">
        <v>447</v>
      </c>
      <c r="C182" s="48">
        <v>277785203.56999999</v>
      </c>
      <c r="D182" s="48">
        <v>50587118.359999999</v>
      </c>
      <c r="E182" s="32">
        <f t="shared" si="4"/>
        <v>227198085.20999998</v>
      </c>
      <c r="F182" s="3"/>
    </row>
    <row r="183" spans="1:6" ht="23.25" x14ac:dyDescent="0.25">
      <c r="A183" s="66" t="s">
        <v>273</v>
      </c>
      <c r="B183" s="58" t="s">
        <v>448</v>
      </c>
      <c r="C183" s="48">
        <v>277785203.56999999</v>
      </c>
      <c r="D183" s="48">
        <v>50587118.359999999</v>
      </c>
      <c r="E183" s="32">
        <f t="shared" si="4"/>
        <v>227198085.20999998</v>
      </c>
      <c r="F183" s="3"/>
    </row>
    <row r="184" spans="1:6" ht="23.25" x14ac:dyDescent="0.25">
      <c r="A184" s="66" t="s">
        <v>688</v>
      </c>
      <c r="B184" s="58" t="s">
        <v>449</v>
      </c>
      <c r="C184" s="48">
        <v>39987359.229999997</v>
      </c>
      <c r="D184" s="48">
        <v>3247687.91</v>
      </c>
      <c r="E184" s="32">
        <f t="shared" si="4"/>
        <v>36739671.319999993</v>
      </c>
      <c r="F184" s="3"/>
    </row>
    <row r="185" spans="1:6" x14ac:dyDescent="0.25">
      <c r="A185" s="66" t="s">
        <v>275</v>
      </c>
      <c r="B185" s="58" t="s">
        <v>450</v>
      </c>
      <c r="C185" s="48">
        <v>170983574.11000001</v>
      </c>
      <c r="D185" s="48">
        <v>25732206.050000001</v>
      </c>
      <c r="E185" s="32">
        <f t="shared" si="4"/>
        <v>145251368.06</v>
      </c>
      <c r="F185" s="3"/>
    </row>
    <row r="186" spans="1:6" x14ac:dyDescent="0.25">
      <c r="A186" s="66" t="s">
        <v>293</v>
      </c>
      <c r="B186" s="58" t="s">
        <v>451</v>
      </c>
      <c r="C186" s="48">
        <v>66814270.229999997</v>
      </c>
      <c r="D186" s="48">
        <v>21607224.399999999</v>
      </c>
      <c r="E186" s="32">
        <f t="shared" si="4"/>
        <v>45207045.829999998</v>
      </c>
      <c r="F186" s="3"/>
    </row>
    <row r="187" spans="1:6" ht="23.25" x14ac:dyDescent="0.25">
      <c r="A187" s="66" t="s">
        <v>389</v>
      </c>
      <c r="B187" s="58" t="s">
        <v>452</v>
      </c>
      <c r="C187" s="48">
        <v>51016110</v>
      </c>
      <c r="D187" s="48">
        <v>0</v>
      </c>
      <c r="E187" s="32">
        <f t="shared" si="4"/>
        <v>51016110</v>
      </c>
      <c r="F187" s="3"/>
    </row>
    <row r="188" spans="1:6" x14ac:dyDescent="0.25">
      <c r="A188" s="66" t="s">
        <v>390</v>
      </c>
      <c r="B188" s="58" t="s">
        <v>453</v>
      </c>
      <c r="C188" s="48">
        <v>51016110</v>
      </c>
      <c r="D188" s="48">
        <v>0</v>
      </c>
      <c r="E188" s="32">
        <f t="shared" si="4"/>
        <v>51016110</v>
      </c>
      <c r="F188" s="3"/>
    </row>
    <row r="189" spans="1:6" ht="23.25" x14ac:dyDescent="0.25">
      <c r="A189" s="66" t="s">
        <v>391</v>
      </c>
      <c r="B189" s="58" t="s">
        <v>454</v>
      </c>
      <c r="C189" s="48">
        <v>51016110</v>
      </c>
      <c r="D189" s="48">
        <v>0</v>
      </c>
      <c r="E189" s="32">
        <f t="shared" si="4"/>
        <v>51016110</v>
      </c>
      <c r="F189" s="3"/>
    </row>
    <row r="190" spans="1:6" x14ac:dyDescent="0.25">
      <c r="A190" s="66" t="s">
        <v>277</v>
      </c>
      <c r="B190" s="58" t="s">
        <v>455</v>
      </c>
      <c r="C190" s="48">
        <v>386126.77</v>
      </c>
      <c r="D190" s="48">
        <v>8629.7900000000009</v>
      </c>
      <c r="E190" s="32">
        <f t="shared" si="4"/>
        <v>377496.98000000004</v>
      </c>
      <c r="F190" s="3"/>
    </row>
    <row r="191" spans="1:6" x14ac:dyDescent="0.25">
      <c r="A191" s="66" t="s">
        <v>341</v>
      </c>
      <c r="B191" s="58" t="s">
        <v>790</v>
      </c>
      <c r="C191" s="48">
        <v>44012.77</v>
      </c>
      <c r="D191" s="48">
        <v>0</v>
      </c>
      <c r="E191" s="32">
        <f t="shared" si="4"/>
        <v>44012.77</v>
      </c>
      <c r="F191" s="3"/>
    </row>
    <row r="192" spans="1:6" ht="23.25" x14ac:dyDescent="0.25">
      <c r="A192" s="66" t="s">
        <v>342</v>
      </c>
      <c r="B192" s="58" t="s">
        <v>791</v>
      </c>
      <c r="C192" s="48">
        <v>44012.77</v>
      </c>
      <c r="D192" s="48">
        <v>0</v>
      </c>
      <c r="E192" s="32">
        <f t="shared" si="4"/>
        <v>44012.77</v>
      </c>
      <c r="F192" s="3"/>
    </row>
    <row r="193" spans="1:6" x14ac:dyDescent="0.25">
      <c r="A193" s="66" t="s">
        <v>279</v>
      </c>
      <c r="B193" s="58" t="s">
        <v>456</v>
      </c>
      <c r="C193" s="48">
        <v>342114</v>
      </c>
      <c r="D193" s="48">
        <v>8629.7900000000009</v>
      </c>
      <c r="E193" s="32">
        <f t="shared" si="4"/>
        <v>333484.21000000002</v>
      </c>
      <c r="F193" s="3"/>
    </row>
    <row r="194" spans="1:6" x14ac:dyDescent="0.25">
      <c r="A194" s="66" t="s">
        <v>303</v>
      </c>
      <c r="B194" s="58" t="s">
        <v>457</v>
      </c>
      <c r="C194" s="48">
        <v>300114</v>
      </c>
      <c r="D194" s="48">
        <v>7914</v>
      </c>
      <c r="E194" s="32">
        <f t="shared" si="4"/>
        <v>292200</v>
      </c>
      <c r="F194" s="3"/>
    </row>
    <row r="195" spans="1:6" x14ac:dyDescent="0.25">
      <c r="A195" s="66" t="s">
        <v>281</v>
      </c>
      <c r="B195" s="58" t="s">
        <v>458</v>
      </c>
      <c r="C195" s="48">
        <v>37400</v>
      </c>
      <c r="D195" s="48">
        <v>0</v>
      </c>
      <c r="E195" s="32">
        <f t="shared" si="4"/>
        <v>37400</v>
      </c>
      <c r="F195" s="3"/>
    </row>
    <row r="196" spans="1:6" x14ac:dyDescent="0.25">
      <c r="A196" s="66" t="s">
        <v>283</v>
      </c>
      <c r="B196" s="58" t="s">
        <v>792</v>
      </c>
      <c r="C196" s="48">
        <v>4600</v>
      </c>
      <c r="D196" s="48">
        <v>715.79</v>
      </c>
      <c r="E196" s="32">
        <f t="shared" si="4"/>
        <v>3884.21</v>
      </c>
      <c r="F196" s="3"/>
    </row>
    <row r="197" spans="1:6" x14ac:dyDescent="0.25">
      <c r="A197" s="66" t="s">
        <v>459</v>
      </c>
      <c r="B197" s="58" t="s">
        <v>460</v>
      </c>
      <c r="C197" s="48">
        <v>2295773058.1999998</v>
      </c>
      <c r="D197" s="48">
        <v>402533021.32999998</v>
      </c>
      <c r="E197" s="32">
        <f t="shared" si="4"/>
        <v>1893240036.8699999</v>
      </c>
      <c r="F197" s="3"/>
    </row>
    <row r="198" spans="1:6" ht="45.75" x14ac:dyDescent="0.25">
      <c r="A198" s="66" t="s">
        <v>254</v>
      </c>
      <c r="B198" s="58" t="s">
        <v>461</v>
      </c>
      <c r="C198" s="48">
        <v>1165375444.3599999</v>
      </c>
      <c r="D198" s="48">
        <v>304131553.56</v>
      </c>
      <c r="E198" s="32">
        <f t="shared" si="4"/>
        <v>861243890.79999995</v>
      </c>
      <c r="F198" s="3"/>
    </row>
    <row r="199" spans="1:6" x14ac:dyDescent="0.25">
      <c r="A199" s="66" t="s">
        <v>353</v>
      </c>
      <c r="B199" s="58" t="s">
        <v>462</v>
      </c>
      <c r="C199" s="48">
        <v>1165375444.3599999</v>
      </c>
      <c r="D199" s="48">
        <v>304131553.56</v>
      </c>
      <c r="E199" s="32">
        <f t="shared" si="4"/>
        <v>861243890.79999995</v>
      </c>
      <c r="F199" s="3"/>
    </row>
    <row r="200" spans="1:6" x14ac:dyDescent="0.25">
      <c r="A200" s="66" t="s">
        <v>355</v>
      </c>
      <c r="B200" s="58" t="s">
        <v>463</v>
      </c>
      <c r="C200" s="48">
        <v>883936014.46000004</v>
      </c>
      <c r="D200" s="48">
        <v>206207434.66999999</v>
      </c>
      <c r="E200" s="32">
        <f t="shared" si="4"/>
        <v>677728579.79000008</v>
      </c>
      <c r="F200" s="3"/>
    </row>
    <row r="201" spans="1:6" ht="23.25" x14ac:dyDescent="0.25">
      <c r="A201" s="66" t="s">
        <v>357</v>
      </c>
      <c r="B201" s="58" t="s">
        <v>464</v>
      </c>
      <c r="C201" s="48">
        <v>17152236.800000001</v>
      </c>
      <c r="D201" s="48">
        <v>550997.29</v>
      </c>
      <c r="E201" s="32">
        <f t="shared" si="4"/>
        <v>16601239.510000002</v>
      </c>
      <c r="F201" s="3"/>
    </row>
    <row r="202" spans="1:6" ht="34.5" x14ac:dyDescent="0.25">
      <c r="A202" s="66" t="s">
        <v>359</v>
      </c>
      <c r="B202" s="58" t="s">
        <v>465</v>
      </c>
      <c r="C202" s="48">
        <v>264287193.09999999</v>
      </c>
      <c r="D202" s="48">
        <v>97373121.599999994</v>
      </c>
      <c r="E202" s="32">
        <f t="shared" si="4"/>
        <v>166914071.5</v>
      </c>
      <c r="F202" s="3"/>
    </row>
    <row r="203" spans="1:6" ht="23.25" x14ac:dyDescent="0.25">
      <c r="A203" s="66" t="s">
        <v>271</v>
      </c>
      <c r="B203" s="58" t="s">
        <v>466</v>
      </c>
      <c r="C203" s="48">
        <v>312969911.54000002</v>
      </c>
      <c r="D203" s="48">
        <v>59002932.509999998</v>
      </c>
      <c r="E203" s="32">
        <f t="shared" si="4"/>
        <v>253966979.03000003</v>
      </c>
      <c r="F203" s="3"/>
    </row>
    <row r="204" spans="1:6" ht="23.25" x14ac:dyDescent="0.25">
      <c r="A204" s="66" t="s">
        <v>273</v>
      </c>
      <c r="B204" s="58" t="s">
        <v>467</v>
      </c>
      <c r="C204" s="48">
        <v>312969911.54000002</v>
      </c>
      <c r="D204" s="48">
        <v>59002932.509999998</v>
      </c>
      <c r="E204" s="32">
        <f t="shared" si="4"/>
        <v>253966979.03000003</v>
      </c>
      <c r="F204" s="3"/>
    </row>
    <row r="205" spans="1:6" ht="23.25" x14ac:dyDescent="0.25">
      <c r="A205" s="66" t="s">
        <v>688</v>
      </c>
      <c r="B205" s="58" t="s">
        <v>468</v>
      </c>
      <c r="C205" s="48">
        <v>32672759.66</v>
      </c>
      <c r="D205" s="48">
        <v>668025.54</v>
      </c>
      <c r="E205" s="32">
        <f t="shared" si="4"/>
        <v>32004734.120000001</v>
      </c>
      <c r="F205" s="3"/>
    </row>
    <row r="206" spans="1:6" x14ac:dyDescent="0.25">
      <c r="A206" s="66" t="s">
        <v>275</v>
      </c>
      <c r="B206" s="58" t="s">
        <v>469</v>
      </c>
      <c r="C206" s="48">
        <v>178414151.88</v>
      </c>
      <c r="D206" s="48">
        <v>23587645.140000001</v>
      </c>
      <c r="E206" s="32">
        <f t="shared" si="4"/>
        <v>154826506.74000001</v>
      </c>
      <c r="F206" s="3"/>
    </row>
    <row r="207" spans="1:6" x14ac:dyDescent="0.25">
      <c r="A207" s="66" t="s">
        <v>293</v>
      </c>
      <c r="B207" s="58" t="s">
        <v>470</v>
      </c>
      <c r="C207" s="48">
        <v>101883000</v>
      </c>
      <c r="D207" s="48">
        <v>34747261.829999998</v>
      </c>
      <c r="E207" s="32">
        <f t="shared" si="4"/>
        <v>67135738.170000002</v>
      </c>
      <c r="F207" s="3"/>
    </row>
    <row r="208" spans="1:6" ht="23.25" x14ac:dyDescent="0.25">
      <c r="A208" s="66" t="s">
        <v>389</v>
      </c>
      <c r="B208" s="58" t="s">
        <v>471</v>
      </c>
      <c r="C208" s="48">
        <v>816734591.29999995</v>
      </c>
      <c r="D208" s="48">
        <v>39394315.560000002</v>
      </c>
      <c r="E208" s="32">
        <f t="shared" si="4"/>
        <v>777340275.74000001</v>
      </c>
      <c r="F208" s="3"/>
    </row>
    <row r="209" spans="1:6" x14ac:dyDescent="0.25">
      <c r="A209" s="66" t="s">
        <v>390</v>
      </c>
      <c r="B209" s="58" t="s">
        <v>472</v>
      </c>
      <c r="C209" s="48">
        <v>816734591.29999995</v>
      </c>
      <c r="D209" s="48">
        <v>39394315.560000002</v>
      </c>
      <c r="E209" s="32">
        <f t="shared" si="4"/>
        <v>777340275.74000001</v>
      </c>
      <c r="F209" s="3"/>
    </row>
    <row r="210" spans="1:6" ht="23.25" x14ac:dyDescent="0.25">
      <c r="A210" s="66" t="s">
        <v>391</v>
      </c>
      <c r="B210" s="58" t="s">
        <v>473</v>
      </c>
      <c r="C210" s="48">
        <v>816734591.29999995</v>
      </c>
      <c r="D210" s="48">
        <v>39394315.560000002</v>
      </c>
      <c r="E210" s="32">
        <f t="shared" si="4"/>
        <v>777340275.74000001</v>
      </c>
      <c r="F210" s="3"/>
    </row>
    <row r="211" spans="1:6" x14ac:dyDescent="0.25">
      <c r="A211" s="66" t="s">
        <v>277</v>
      </c>
      <c r="B211" s="58" t="s">
        <v>474</v>
      </c>
      <c r="C211" s="48">
        <v>693111</v>
      </c>
      <c r="D211" s="48">
        <v>4219.7</v>
      </c>
      <c r="E211" s="32">
        <f t="shared" si="4"/>
        <v>688891.3</v>
      </c>
      <c r="F211" s="3"/>
    </row>
    <row r="212" spans="1:6" x14ac:dyDescent="0.25">
      <c r="A212" s="66" t="s">
        <v>279</v>
      </c>
      <c r="B212" s="58" t="s">
        <v>475</v>
      </c>
      <c r="C212" s="48">
        <v>693111</v>
      </c>
      <c r="D212" s="48">
        <v>4219.7</v>
      </c>
      <c r="E212" s="32">
        <f t="shared" si="4"/>
        <v>688891.3</v>
      </c>
      <c r="F212" s="3"/>
    </row>
    <row r="213" spans="1:6" x14ac:dyDescent="0.25">
      <c r="A213" s="66" t="s">
        <v>303</v>
      </c>
      <c r="B213" s="58" t="s">
        <v>476</v>
      </c>
      <c r="C213" s="48">
        <v>611911</v>
      </c>
      <c r="D213" s="48">
        <v>0</v>
      </c>
      <c r="E213" s="32">
        <f t="shared" si="4"/>
        <v>611911</v>
      </c>
      <c r="F213" s="3"/>
    </row>
    <row r="214" spans="1:6" x14ac:dyDescent="0.25">
      <c r="A214" s="66" t="s">
        <v>281</v>
      </c>
      <c r="B214" s="58" t="s">
        <v>477</v>
      </c>
      <c r="C214" s="48">
        <v>75800</v>
      </c>
      <c r="D214" s="48">
        <v>3000</v>
      </c>
      <c r="E214" s="32">
        <f t="shared" si="4"/>
        <v>72800</v>
      </c>
      <c r="F214" s="3"/>
    </row>
    <row r="215" spans="1:6" x14ac:dyDescent="0.25">
      <c r="A215" s="66" t="s">
        <v>283</v>
      </c>
      <c r="B215" s="58" t="s">
        <v>809</v>
      </c>
      <c r="C215" s="48">
        <v>5400</v>
      </c>
      <c r="D215" s="48">
        <v>1219.7</v>
      </c>
      <c r="E215" s="32">
        <f t="shared" si="4"/>
        <v>4180.3</v>
      </c>
      <c r="F215" s="3"/>
    </row>
    <row r="216" spans="1:6" x14ac:dyDescent="0.25">
      <c r="A216" s="66" t="s">
        <v>478</v>
      </c>
      <c r="B216" s="58" t="s">
        <v>479</v>
      </c>
      <c r="C216" s="48">
        <v>181892200</v>
      </c>
      <c r="D216" s="48">
        <v>38469843.140000001</v>
      </c>
      <c r="E216" s="32">
        <f t="shared" si="4"/>
        <v>143422356.86000001</v>
      </c>
      <c r="F216" s="3"/>
    </row>
    <row r="217" spans="1:6" ht="23.25" x14ac:dyDescent="0.25">
      <c r="A217" s="66" t="s">
        <v>428</v>
      </c>
      <c r="B217" s="58" t="s">
        <v>480</v>
      </c>
      <c r="C217" s="48">
        <v>181412140</v>
      </c>
      <c r="D217" s="48">
        <v>38469843.140000001</v>
      </c>
      <c r="E217" s="32">
        <f t="shared" si="4"/>
        <v>142942296.86000001</v>
      </c>
      <c r="F217" s="3"/>
    </row>
    <row r="218" spans="1:6" x14ac:dyDescent="0.25">
      <c r="A218" s="66" t="s">
        <v>481</v>
      </c>
      <c r="B218" s="58" t="s">
        <v>482</v>
      </c>
      <c r="C218" s="48">
        <v>180452020</v>
      </c>
      <c r="D218" s="48">
        <v>38469843.140000001</v>
      </c>
      <c r="E218" s="32">
        <f t="shared" ref="E218:E272" si="5">C218-D218</f>
        <v>141982176.86000001</v>
      </c>
      <c r="F218" s="3"/>
    </row>
    <row r="219" spans="1:6" ht="34.5" x14ac:dyDescent="0.25">
      <c r="A219" s="66" t="s">
        <v>483</v>
      </c>
      <c r="B219" s="58" t="s">
        <v>484</v>
      </c>
      <c r="C219" s="48">
        <v>63391960</v>
      </c>
      <c r="D219" s="48">
        <v>16287855.210000001</v>
      </c>
      <c r="E219" s="32">
        <f t="shared" si="5"/>
        <v>47104104.789999999</v>
      </c>
      <c r="F219" s="3"/>
    </row>
    <row r="220" spans="1:6" x14ac:dyDescent="0.25">
      <c r="A220" s="66" t="s">
        <v>485</v>
      </c>
      <c r="B220" s="58" t="s">
        <v>486</v>
      </c>
      <c r="C220" s="48">
        <v>4524000</v>
      </c>
      <c r="D220" s="48">
        <v>26879.5</v>
      </c>
      <c r="E220" s="32">
        <f t="shared" si="5"/>
        <v>4497120.5</v>
      </c>
      <c r="F220" s="3"/>
    </row>
    <row r="221" spans="1:6" ht="57" x14ac:dyDescent="0.25">
      <c r="A221" s="66" t="s">
        <v>693</v>
      </c>
      <c r="B221" s="58" t="s">
        <v>694</v>
      </c>
      <c r="C221" s="48">
        <v>112056000</v>
      </c>
      <c r="D221" s="48">
        <v>22155108.43</v>
      </c>
      <c r="E221" s="32">
        <f t="shared" si="5"/>
        <v>89900891.569999993</v>
      </c>
      <c r="F221" s="3"/>
    </row>
    <row r="222" spans="1:6" ht="57" x14ac:dyDescent="0.25">
      <c r="A222" s="66" t="s">
        <v>695</v>
      </c>
      <c r="B222" s="58" t="s">
        <v>696</v>
      </c>
      <c r="C222" s="48">
        <v>480060</v>
      </c>
      <c r="D222" s="48">
        <v>0</v>
      </c>
      <c r="E222" s="32">
        <f t="shared" si="5"/>
        <v>480060</v>
      </c>
      <c r="F222" s="3"/>
    </row>
    <row r="223" spans="1:6" x14ac:dyDescent="0.25">
      <c r="A223" s="66" t="s">
        <v>487</v>
      </c>
      <c r="B223" s="58" t="s">
        <v>488</v>
      </c>
      <c r="C223" s="48">
        <v>480060</v>
      </c>
      <c r="D223" s="48">
        <v>0</v>
      </c>
      <c r="E223" s="32">
        <f t="shared" si="5"/>
        <v>480060</v>
      </c>
      <c r="F223" s="3"/>
    </row>
    <row r="224" spans="1:6" ht="57" x14ac:dyDescent="0.25">
      <c r="A224" s="66" t="s">
        <v>697</v>
      </c>
      <c r="B224" s="58" t="s">
        <v>698</v>
      </c>
      <c r="C224" s="48">
        <v>480060</v>
      </c>
      <c r="D224" s="48">
        <v>0</v>
      </c>
      <c r="E224" s="32">
        <f t="shared" si="5"/>
        <v>480060</v>
      </c>
      <c r="F224" s="3"/>
    </row>
    <row r="225" spans="1:6" ht="45.75" x14ac:dyDescent="0.25">
      <c r="A225" s="66" t="s">
        <v>429</v>
      </c>
      <c r="B225" s="58" t="s">
        <v>489</v>
      </c>
      <c r="C225" s="48">
        <v>480060</v>
      </c>
      <c r="D225" s="48">
        <v>0</v>
      </c>
      <c r="E225" s="32">
        <f t="shared" si="5"/>
        <v>480060</v>
      </c>
      <c r="F225" s="3"/>
    </row>
    <row r="226" spans="1:6" ht="45.75" x14ac:dyDescent="0.25">
      <c r="A226" s="66" t="s">
        <v>699</v>
      </c>
      <c r="B226" s="58" t="s">
        <v>700</v>
      </c>
      <c r="C226" s="48">
        <v>480060</v>
      </c>
      <c r="D226" s="48">
        <v>0</v>
      </c>
      <c r="E226" s="32">
        <f t="shared" si="5"/>
        <v>480060</v>
      </c>
      <c r="F226" s="3"/>
    </row>
    <row r="227" spans="1:6" x14ac:dyDescent="0.25">
      <c r="A227" s="66" t="s">
        <v>277</v>
      </c>
      <c r="B227" s="58" t="s">
        <v>490</v>
      </c>
      <c r="C227" s="48">
        <v>480060</v>
      </c>
      <c r="D227" s="48">
        <v>0</v>
      </c>
      <c r="E227" s="32">
        <f t="shared" si="5"/>
        <v>480060</v>
      </c>
      <c r="F227" s="3"/>
    </row>
    <row r="228" spans="1:6" ht="34.5" x14ac:dyDescent="0.25">
      <c r="A228" s="66" t="s">
        <v>380</v>
      </c>
      <c r="B228" s="58" t="s">
        <v>491</v>
      </c>
      <c r="C228" s="48">
        <v>480060</v>
      </c>
      <c r="D228" s="48">
        <v>0</v>
      </c>
      <c r="E228" s="32">
        <f t="shared" si="5"/>
        <v>480060</v>
      </c>
      <c r="F228" s="3"/>
    </row>
    <row r="229" spans="1:6" ht="45.75" x14ac:dyDescent="0.25">
      <c r="A229" s="66" t="s">
        <v>699</v>
      </c>
      <c r="B229" s="58" t="s">
        <v>701</v>
      </c>
      <c r="C229" s="48">
        <v>480060</v>
      </c>
      <c r="D229" s="48">
        <v>0</v>
      </c>
      <c r="E229" s="32">
        <f t="shared" si="5"/>
        <v>480060</v>
      </c>
      <c r="F229" s="3"/>
    </row>
    <row r="230" spans="1:6" ht="23.25" x14ac:dyDescent="0.25">
      <c r="A230" s="66" t="s">
        <v>492</v>
      </c>
      <c r="B230" s="58" t="s">
        <v>493</v>
      </c>
      <c r="C230" s="48">
        <v>6870200</v>
      </c>
      <c r="D230" s="48">
        <v>559368</v>
      </c>
      <c r="E230" s="32">
        <f t="shared" si="5"/>
        <v>6310832</v>
      </c>
      <c r="F230" s="3"/>
    </row>
    <row r="231" spans="1:6" ht="23.25" x14ac:dyDescent="0.25">
      <c r="A231" s="66" t="s">
        <v>271</v>
      </c>
      <c r="B231" s="58" t="s">
        <v>494</v>
      </c>
      <c r="C231" s="48">
        <v>6870200</v>
      </c>
      <c r="D231" s="48">
        <v>559368</v>
      </c>
      <c r="E231" s="32">
        <f t="shared" si="5"/>
        <v>6310832</v>
      </c>
      <c r="F231" s="3"/>
    </row>
    <row r="232" spans="1:6" ht="23.25" x14ac:dyDescent="0.25">
      <c r="A232" s="66" t="s">
        <v>273</v>
      </c>
      <c r="B232" s="58" t="s">
        <v>495</v>
      </c>
      <c r="C232" s="48">
        <v>6870200</v>
      </c>
      <c r="D232" s="48">
        <v>559368</v>
      </c>
      <c r="E232" s="32">
        <f t="shared" si="5"/>
        <v>6310832</v>
      </c>
      <c r="F232" s="3"/>
    </row>
    <row r="233" spans="1:6" x14ac:dyDescent="0.25">
      <c r="A233" s="66" t="s">
        <v>275</v>
      </c>
      <c r="B233" s="58" t="s">
        <v>496</v>
      </c>
      <c r="C233" s="48">
        <v>6870200</v>
      </c>
      <c r="D233" s="48">
        <v>559368</v>
      </c>
      <c r="E233" s="32">
        <f t="shared" si="5"/>
        <v>6310832</v>
      </c>
      <c r="F233" s="3"/>
    </row>
    <row r="234" spans="1:6" x14ac:dyDescent="0.25">
      <c r="A234" s="66" t="s">
        <v>497</v>
      </c>
      <c r="B234" s="58" t="s">
        <v>498</v>
      </c>
      <c r="C234" s="48">
        <v>147636645.93000001</v>
      </c>
      <c r="D234" s="48">
        <v>12463004.83</v>
      </c>
      <c r="E234" s="32">
        <f t="shared" si="5"/>
        <v>135173641.09999999</v>
      </c>
      <c r="F234" s="3"/>
    </row>
    <row r="235" spans="1:6" ht="45.75" x14ac:dyDescent="0.25">
      <c r="A235" s="66" t="s">
        <v>254</v>
      </c>
      <c r="B235" s="58" t="s">
        <v>499</v>
      </c>
      <c r="C235" s="48">
        <v>5407466.1600000001</v>
      </c>
      <c r="D235" s="48">
        <v>146115.4</v>
      </c>
      <c r="E235" s="32">
        <f t="shared" si="5"/>
        <v>5261350.76</v>
      </c>
      <c r="F235" s="3"/>
    </row>
    <row r="236" spans="1:6" x14ac:dyDescent="0.25">
      <c r="A236" s="66" t="s">
        <v>353</v>
      </c>
      <c r="B236" s="58" t="s">
        <v>500</v>
      </c>
      <c r="C236" s="48">
        <v>5407466.1600000001</v>
      </c>
      <c r="D236" s="48">
        <v>146115.4</v>
      </c>
      <c r="E236" s="32">
        <f t="shared" si="5"/>
        <v>5261350.76</v>
      </c>
      <c r="F236" s="3"/>
    </row>
    <row r="237" spans="1:6" x14ac:dyDescent="0.25">
      <c r="A237" s="66" t="s">
        <v>355</v>
      </c>
      <c r="B237" s="58" t="s">
        <v>501</v>
      </c>
      <c r="C237" s="48">
        <v>3638606.17</v>
      </c>
      <c r="D237" s="48">
        <v>0</v>
      </c>
      <c r="E237" s="32">
        <f t="shared" si="5"/>
        <v>3638606.17</v>
      </c>
      <c r="F237" s="3"/>
    </row>
    <row r="238" spans="1:6" x14ac:dyDescent="0.25">
      <c r="A238" s="66" t="s">
        <v>502</v>
      </c>
      <c r="B238" s="58" t="s">
        <v>503</v>
      </c>
      <c r="C238" s="48">
        <v>670000</v>
      </c>
      <c r="D238" s="48">
        <v>146115.4</v>
      </c>
      <c r="E238" s="32">
        <f t="shared" si="5"/>
        <v>523884.6</v>
      </c>
      <c r="F238" s="3"/>
    </row>
    <row r="239" spans="1:6" ht="34.5" x14ac:dyDescent="0.25">
      <c r="A239" s="66" t="s">
        <v>359</v>
      </c>
      <c r="B239" s="58" t="s">
        <v>504</v>
      </c>
      <c r="C239" s="48">
        <v>1098859.99</v>
      </c>
      <c r="D239" s="48">
        <v>0</v>
      </c>
      <c r="E239" s="32">
        <f t="shared" si="5"/>
        <v>1098859.99</v>
      </c>
      <c r="F239" s="3"/>
    </row>
    <row r="240" spans="1:6" ht="23.25" x14ac:dyDescent="0.25">
      <c r="A240" s="66" t="s">
        <v>271</v>
      </c>
      <c r="B240" s="58" t="s">
        <v>505</v>
      </c>
      <c r="C240" s="48">
        <v>5440000</v>
      </c>
      <c r="D240" s="48">
        <v>753537.94</v>
      </c>
      <c r="E240" s="32">
        <f t="shared" si="5"/>
        <v>4686462.0600000005</v>
      </c>
      <c r="F240" s="3"/>
    </row>
    <row r="241" spans="1:6" ht="23.25" x14ac:dyDescent="0.25">
      <c r="A241" s="66" t="s">
        <v>273</v>
      </c>
      <c r="B241" s="58" t="s">
        <v>506</v>
      </c>
      <c r="C241" s="48">
        <v>5440000</v>
      </c>
      <c r="D241" s="48">
        <v>753537.94</v>
      </c>
      <c r="E241" s="32">
        <f t="shared" si="5"/>
        <v>4686462.0600000005</v>
      </c>
      <c r="F241" s="3"/>
    </row>
    <row r="242" spans="1:6" x14ac:dyDescent="0.25">
      <c r="A242" s="66" t="s">
        <v>275</v>
      </c>
      <c r="B242" s="58" t="s">
        <v>507</v>
      </c>
      <c r="C242" s="48">
        <v>5440000</v>
      </c>
      <c r="D242" s="48">
        <v>753537.94</v>
      </c>
      <c r="E242" s="32">
        <f t="shared" si="5"/>
        <v>4686462.0600000005</v>
      </c>
      <c r="F242" s="3"/>
    </row>
    <row r="243" spans="1:6" ht="23.25" x14ac:dyDescent="0.25">
      <c r="A243" s="66" t="s">
        <v>428</v>
      </c>
      <c r="B243" s="58" t="s">
        <v>508</v>
      </c>
      <c r="C243" s="48">
        <v>136789179.77000001</v>
      </c>
      <c r="D243" s="48">
        <v>11563351.49</v>
      </c>
      <c r="E243" s="32">
        <f t="shared" si="5"/>
        <v>125225828.28000002</v>
      </c>
      <c r="F243" s="3"/>
    </row>
    <row r="244" spans="1:6" x14ac:dyDescent="0.25">
      <c r="A244" s="66" t="s">
        <v>481</v>
      </c>
      <c r="B244" s="58" t="s">
        <v>509</v>
      </c>
      <c r="C244" s="48">
        <v>136789179.77000001</v>
      </c>
      <c r="D244" s="48">
        <v>11563351.49</v>
      </c>
      <c r="E244" s="32">
        <f t="shared" si="5"/>
        <v>125225828.28000002</v>
      </c>
      <c r="F244" s="3"/>
    </row>
    <row r="245" spans="1:6" ht="34.5" x14ac:dyDescent="0.25">
      <c r="A245" s="66" t="s">
        <v>483</v>
      </c>
      <c r="B245" s="58" t="s">
        <v>510</v>
      </c>
      <c r="C245" s="48">
        <v>54770066.740000002</v>
      </c>
      <c r="D245" s="48">
        <v>11244011.68</v>
      </c>
      <c r="E245" s="32">
        <f t="shared" si="5"/>
        <v>43526055.060000002</v>
      </c>
      <c r="F245" s="3"/>
    </row>
    <row r="246" spans="1:6" x14ac:dyDescent="0.25">
      <c r="A246" s="66" t="s">
        <v>485</v>
      </c>
      <c r="B246" s="58" t="s">
        <v>793</v>
      </c>
      <c r="C246" s="48">
        <v>82019113.030000001</v>
      </c>
      <c r="D246" s="48">
        <v>319339.81</v>
      </c>
      <c r="E246" s="32">
        <f t="shared" si="5"/>
        <v>81699773.219999999</v>
      </c>
      <c r="F246" s="3"/>
    </row>
    <row r="247" spans="1:6" x14ac:dyDescent="0.25">
      <c r="A247" s="66" t="s">
        <v>511</v>
      </c>
      <c r="B247" s="58" t="s">
        <v>512</v>
      </c>
      <c r="C247" s="48">
        <v>251450962.28999999</v>
      </c>
      <c r="D247" s="48">
        <v>38152249.810000002</v>
      </c>
      <c r="E247" s="32">
        <f t="shared" si="5"/>
        <v>213298712.47999999</v>
      </c>
      <c r="F247" s="3"/>
    </row>
    <row r="248" spans="1:6" ht="45.75" x14ac:dyDescent="0.25">
      <c r="A248" s="66" t="s">
        <v>254</v>
      </c>
      <c r="B248" s="58" t="s">
        <v>513</v>
      </c>
      <c r="C248" s="48">
        <v>210501237.28999999</v>
      </c>
      <c r="D248" s="48">
        <v>33191410.050000001</v>
      </c>
      <c r="E248" s="32">
        <f t="shared" si="5"/>
        <v>177309827.23999998</v>
      </c>
      <c r="F248" s="3"/>
    </row>
    <row r="249" spans="1:6" x14ac:dyDescent="0.25">
      <c r="A249" s="66" t="s">
        <v>353</v>
      </c>
      <c r="B249" s="58" t="s">
        <v>514</v>
      </c>
      <c r="C249" s="48">
        <v>203403437.28999999</v>
      </c>
      <c r="D249" s="48">
        <v>32181874.300000001</v>
      </c>
      <c r="E249" s="32">
        <f t="shared" si="5"/>
        <v>171221562.98999998</v>
      </c>
      <c r="F249" s="3"/>
    </row>
    <row r="250" spans="1:6" x14ac:dyDescent="0.25">
      <c r="A250" s="66" t="s">
        <v>355</v>
      </c>
      <c r="B250" s="58" t="s">
        <v>515</v>
      </c>
      <c r="C250" s="48">
        <v>154510742</v>
      </c>
      <c r="D250" s="48">
        <v>26042743.66</v>
      </c>
      <c r="E250" s="32">
        <f t="shared" si="5"/>
        <v>128467998.34</v>
      </c>
      <c r="F250" s="3"/>
    </row>
    <row r="251" spans="1:6" ht="23.25" x14ac:dyDescent="0.25">
      <c r="A251" s="66" t="s">
        <v>357</v>
      </c>
      <c r="B251" s="58" t="s">
        <v>516</v>
      </c>
      <c r="C251" s="48">
        <v>2237085</v>
      </c>
      <c r="D251" s="48">
        <v>51741.8</v>
      </c>
      <c r="E251" s="32">
        <f t="shared" si="5"/>
        <v>2185343.2000000002</v>
      </c>
      <c r="F251" s="3"/>
    </row>
    <row r="252" spans="1:6" ht="34.5" x14ac:dyDescent="0.25">
      <c r="A252" s="66" t="s">
        <v>359</v>
      </c>
      <c r="B252" s="58" t="s">
        <v>517</v>
      </c>
      <c r="C252" s="48">
        <v>46655610.289999999</v>
      </c>
      <c r="D252" s="48">
        <v>6087388.8399999999</v>
      </c>
      <c r="E252" s="32">
        <f t="shared" si="5"/>
        <v>40568221.450000003</v>
      </c>
      <c r="F252" s="3"/>
    </row>
    <row r="253" spans="1:6" ht="23.25" x14ac:dyDescent="0.25">
      <c r="A253" s="66" t="s">
        <v>256</v>
      </c>
      <c r="B253" s="58" t="s">
        <v>518</v>
      </c>
      <c r="C253" s="48">
        <v>7097800</v>
      </c>
      <c r="D253" s="48">
        <v>1009535.75</v>
      </c>
      <c r="E253" s="32">
        <f t="shared" si="5"/>
        <v>6088264.25</v>
      </c>
      <c r="F253" s="3"/>
    </row>
    <row r="254" spans="1:6" x14ac:dyDescent="0.25">
      <c r="A254" s="66" t="s">
        <v>258</v>
      </c>
      <c r="B254" s="58" t="s">
        <v>519</v>
      </c>
      <c r="C254" s="48">
        <v>5008300</v>
      </c>
      <c r="D254" s="48">
        <v>790763.82</v>
      </c>
      <c r="E254" s="32">
        <f t="shared" si="5"/>
        <v>4217536.18</v>
      </c>
      <c r="F254" s="3"/>
    </row>
    <row r="255" spans="1:6" ht="23.25" x14ac:dyDescent="0.25">
      <c r="A255" s="66" t="s">
        <v>260</v>
      </c>
      <c r="B255" s="58" t="s">
        <v>520</v>
      </c>
      <c r="C255" s="48">
        <v>577000</v>
      </c>
      <c r="D255" s="48">
        <v>41563.300000000003</v>
      </c>
      <c r="E255" s="32">
        <f t="shared" si="5"/>
        <v>535436.69999999995</v>
      </c>
      <c r="F255" s="3"/>
    </row>
    <row r="256" spans="1:6" ht="34.5" x14ac:dyDescent="0.25">
      <c r="A256" s="66" t="s">
        <v>262</v>
      </c>
      <c r="B256" s="58" t="s">
        <v>521</v>
      </c>
      <c r="C256" s="48">
        <v>1512500</v>
      </c>
      <c r="D256" s="48">
        <v>177208.63</v>
      </c>
      <c r="E256" s="32">
        <f t="shared" si="5"/>
        <v>1335291.3700000001</v>
      </c>
      <c r="F256" s="3"/>
    </row>
    <row r="257" spans="1:5" ht="23.25" x14ac:dyDescent="0.25">
      <c r="A257" s="66" t="s">
        <v>271</v>
      </c>
      <c r="B257" s="58" t="s">
        <v>522</v>
      </c>
      <c r="C257" s="48">
        <v>40399225</v>
      </c>
      <c r="D257" s="48">
        <v>4960839.76</v>
      </c>
      <c r="E257" s="32">
        <f t="shared" si="5"/>
        <v>35438385.240000002</v>
      </c>
    </row>
    <row r="258" spans="1:5" ht="23.25" x14ac:dyDescent="0.25">
      <c r="A258" s="66" t="s">
        <v>273</v>
      </c>
      <c r="B258" s="58" t="s">
        <v>523</v>
      </c>
      <c r="C258" s="48">
        <v>40399225</v>
      </c>
      <c r="D258" s="48">
        <v>4960839.76</v>
      </c>
      <c r="E258" s="32">
        <f t="shared" si="5"/>
        <v>35438385.240000002</v>
      </c>
    </row>
    <row r="259" spans="1:5" ht="23.25" x14ac:dyDescent="0.25">
      <c r="A259" s="66" t="s">
        <v>688</v>
      </c>
      <c r="B259" s="58" t="s">
        <v>702</v>
      </c>
      <c r="C259" s="48">
        <v>16309000</v>
      </c>
      <c r="D259" s="48">
        <v>0</v>
      </c>
      <c r="E259" s="32">
        <f t="shared" si="5"/>
        <v>16309000</v>
      </c>
    </row>
    <row r="260" spans="1:5" x14ac:dyDescent="0.25">
      <c r="A260" s="66" t="s">
        <v>275</v>
      </c>
      <c r="B260" s="58" t="s">
        <v>524</v>
      </c>
      <c r="C260" s="48">
        <v>16079825</v>
      </c>
      <c r="D260" s="48">
        <v>2609278.63</v>
      </c>
      <c r="E260" s="32">
        <f t="shared" si="5"/>
        <v>13470546.370000001</v>
      </c>
    </row>
    <row r="261" spans="1:5" x14ac:dyDescent="0.25">
      <c r="A261" s="66" t="s">
        <v>293</v>
      </c>
      <c r="B261" s="58" t="s">
        <v>525</v>
      </c>
      <c r="C261" s="48">
        <v>8010400</v>
      </c>
      <c r="D261" s="48">
        <v>2351561.13</v>
      </c>
      <c r="E261" s="32">
        <f t="shared" si="5"/>
        <v>5658838.8700000001</v>
      </c>
    </row>
    <row r="262" spans="1:5" ht="23.25" x14ac:dyDescent="0.25">
      <c r="A262" s="66" t="s">
        <v>428</v>
      </c>
      <c r="B262" s="58" t="s">
        <v>703</v>
      </c>
      <c r="C262" s="48">
        <v>367600</v>
      </c>
      <c r="D262" s="48">
        <v>0</v>
      </c>
      <c r="E262" s="32">
        <f t="shared" si="5"/>
        <v>367600</v>
      </c>
    </row>
    <row r="263" spans="1:5" x14ac:dyDescent="0.25">
      <c r="A263" s="66" t="s">
        <v>481</v>
      </c>
      <c r="B263" s="58" t="s">
        <v>704</v>
      </c>
      <c r="C263" s="48">
        <v>367600</v>
      </c>
      <c r="D263" s="48">
        <v>0</v>
      </c>
      <c r="E263" s="32">
        <f t="shared" si="5"/>
        <v>367600</v>
      </c>
    </row>
    <row r="264" spans="1:5" x14ac:dyDescent="0.25">
      <c r="A264" s="66" t="s">
        <v>485</v>
      </c>
      <c r="B264" s="58" t="s">
        <v>849</v>
      </c>
      <c r="C264" s="48">
        <v>367600</v>
      </c>
      <c r="D264" s="48">
        <v>0</v>
      </c>
      <c r="E264" s="32">
        <f t="shared" si="5"/>
        <v>367600</v>
      </c>
    </row>
    <row r="265" spans="1:5" x14ac:dyDescent="0.25">
      <c r="A265" s="66" t="s">
        <v>277</v>
      </c>
      <c r="B265" s="58" t="s">
        <v>526</v>
      </c>
      <c r="C265" s="48">
        <v>182900</v>
      </c>
      <c r="D265" s="48">
        <v>0</v>
      </c>
      <c r="E265" s="32">
        <f t="shared" si="5"/>
        <v>182900</v>
      </c>
    </row>
    <row r="266" spans="1:5" x14ac:dyDescent="0.25">
      <c r="A266" s="66" t="s">
        <v>279</v>
      </c>
      <c r="B266" s="58" t="s">
        <v>527</v>
      </c>
      <c r="C266" s="48">
        <v>182900</v>
      </c>
      <c r="D266" s="48">
        <v>0</v>
      </c>
      <c r="E266" s="32">
        <f t="shared" si="5"/>
        <v>182900</v>
      </c>
    </row>
    <row r="267" spans="1:5" x14ac:dyDescent="0.25">
      <c r="A267" s="66" t="s">
        <v>303</v>
      </c>
      <c r="B267" s="58" t="s">
        <v>705</v>
      </c>
      <c r="C267" s="48">
        <v>122300</v>
      </c>
      <c r="D267" s="48">
        <v>0</v>
      </c>
      <c r="E267" s="32">
        <f t="shared" si="5"/>
        <v>122300</v>
      </c>
    </row>
    <row r="268" spans="1:5" x14ac:dyDescent="0.25">
      <c r="A268" s="66" t="s">
        <v>281</v>
      </c>
      <c r="B268" s="58" t="s">
        <v>528</v>
      </c>
      <c r="C268" s="48">
        <v>60600</v>
      </c>
      <c r="D268" s="48">
        <v>0</v>
      </c>
      <c r="E268" s="32">
        <f t="shared" si="5"/>
        <v>60600</v>
      </c>
    </row>
    <row r="269" spans="1:5" x14ac:dyDescent="0.25">
      <c r="A269" s="66" t="s">
        <v>529</v>
      </c>
      <c r="B269" s="58" t="s">
        <v>530</v>
      </c>
      <c r="C269" s="48">
        <v>301471090</v>
      </c>
      <c r="D269" s="48">
        <v>51909179.289999999</v>
      </c>
      <c r="E269" s="32">
        <f t="shared" si="5"/>
        <v>249561910.71000001</v>
      </c>
    </row>
    <row r="270" spans="1:5" x14ac:dyDescent="0.25">
      <c r="A270" s="66" t="s">
        <v>531</v>
      </c>
      <c r="B270" s="58" t="s">
        <v>532</v>
      </c>
      <c r="C270" s="48">
        <v>185099990</v>
      </c>
      <c r="D270" s="48">
        <v>33421261.949999999</v>
      </c>
      <c r="E270" s="32">
        <f t="shared" si="5"/>
        <v>151678728.05000001</v>
      </c>
    </row>
    <row r="271" spans="1:5" ht="45.75" x14ac:dyDescent="0.25">
      <c r="A271" s="66" t="s">
        <v>254</v>
      </c>
      <c r="B271" s="58" t="s">
        <v>533</v>
      </c>
      <c r="C271" s="48">
        <v>35488700</v>
      </c>
      <c r="D271" s="48">
        <v>5903360.1600000001</v>
      </c>
      <c r="E271" s="32">
        <f t="shared" si="5"/>
        <v>29585339.84</v>
      </c>
    </row>
    <row r="272" spans="1:5" x14ac:dyDescent="0.25">
      <c r="A272" s="66" t="s">
        <v>353</v>
      </c>
      <c r="B272" s="58" t="s">
        <v>534</v>
      </c>
      <c r="C272" s="48">
        <v>35488700</v>
      </c>
      <c r="D272" s="48">
        <v>5903360.1600000001</v>
      </c>
      <c r="E272" s="32">
        <f t="shared" si="5"/>
        <v>29585339.84</v>
      </c>
    </row>
    <row r="273" spans="1:5" x14ac:dyDescent="0.25">
      <c r="A273" s="66" t="s">
        <v>355</v>
      </c>
      <c r="B273" s="58" t="s">
        <v>535</v>
      </c>
      <c r="C273" s="48">
        <v>26661200</v>
      </c>
      <c r="D273" s="48">
        <v>4723987.55</v>
      </c>
      <c r="E273" s="32">
        <f t="shared" ref="E273:E327" si="6">C273-D273</f>
        <v>21937212.449999999</v>
      </c>
    </row>
    <row r="274" spans="1:5" ht="23.25" x14ac:dyDescent="0.25">
      <c r="A274" s="66" t="s">
        <v>357</v>
      </c>
      <c r="B274" s="58" t="s">
        <v>536</v>
      </c>
      <c r="C274" s="48">
        <v>776200</v>
      </c>
      <c r="D274" s="48">
        <v>0</v>
      </c>
      <c r="E274" s="32">
        <f t="shared" si="6"/>
        <v>776200</v>
      </c>
    </row>
    <row r="275" spans="1:5" ht="34.5" x14ac:dyDescent="0.25">
      <c r="A275" s="66" t="s">
        <v>359</v>
      </c>
      <c r="B275" s="58" t="s">
        <v>537</v>
      </c>
      <c r="C275" s="48">
        <v>8051300</v>
      </c>
      <c r="D275" s="48">
        <v>1179372.6100000001</v>
      </c>
      <c r="E275" s="32">
        <f t="shared" si="6"/>
        <v>6871927.3899999997</v>
      </c>
    </row>
    <row r="276" spans="1:5" ht="23.25" x14ac:dyDescent="0.25">
      <c r="A276" s="66" t="s">
        <v>271</v>
      </c>
      <c r="B276" s="58" t="s">
        <v>538</v>
      </c>
      <c r="C276" s="48">
        <v>12942300</v>
      </c>
      <c r="D276" s="48">
        <v>2614762.29</v>
      </c>
      <c r="E276" s="32">
        <f t="shared" si="6"/>
        <v>10327537.710000001</v>
      </c>
    </row>
    <row r="277" spans="1:5" ht="23.25" x14ac:dyDescent="0.25">
      <c r="A277" s="66" t="s">
        <v>273</v>
      </c>
      <c r="B277" s="58" t="s">
        <v>539</v>
      </c>
      <c r="C277" s="48">
        <v>12942300</v>
      </c>
      <c r="D277" s="48">
        <v>2614762.29</v>
      </c>
      <c r="E277" s="32">
        <f t="shared" si="6"/>
        <v>10327537.710000001</v>
      </c>
    </row>
    <row r="278" spans="1:5" ht="23.25" x14ac:dyDescent="0.25">
      <c r="A278" s="66" t="s">
        <v>688</v>
      </c>
      <c r="B278" s="58" t="s">
        <v>794</v>
      </c>
      <c r="C278" s="48">
        <v>894900</v>
      </c>
      <c r="D278" s="48">
        <v>0</v>
      </c>
      <c r="E278" s="32">
        <f t="shared" si="6"/>
        <v>894900</v>
      </c>
    </row>
    <row r="279" spans="1:5" x14ac:dyDescent="0.25">
      <c r="A279" s="66" t="s">
        <v>275</v>
      </c>
      <c r="B279" s="58" t="s">
        <v>540</v>
      </c>
      <c r="C279" s="48">
        <v>9692000</v>
      </c>
      <c r="D279" s="48">
        <v>1735712.08</v>
      </c>
      <c r="E279" s="32">
        <f t="shared" si="6"/>
        <v>7956287.9199999999</v>
      </c>
    </row>
    <row r="280" spans="1:5" x14ac:dyDescent="0.25">
      <c r="A280" s="66" t="s">
        <v>293</v>
      </c>
      <c r="B280" s="58" t="s">
        <v>541</v>
      </c>
      <c r="C280" s="48">
        <v>2355400</v>
      </c>
      <c r="D280" s="48">
        <v>879050.21</v>
      </c>
      <c r="E280" s="32">
        <f t="shared" si="6"/>
        <v>1476349.79</v>
      </c>
    </row>
    <row r="281" spans="1:5" x14ac:dyDescent="0.25">
      <c r="A281" s="66" t="s">
        <v>298</v>
      </c>
      <c r="B281" s="58" t="s">
        <v>542</v>
      </c>
      <c r="C281" s="48">
        <v>12280000</v>
      </c>
      <c r="D281" s="48">
        <v>405000</v>
      </c>
      <c r="E281" s="32">
        <f t="shared" si="6"/>
        <v>11875000</v>
      </c>
    </row>
    <row r="282" spans="1:5" x14ac:dyDescent="0.25">
      <c r="A282" s="66" t="s">
        <v>221</v>
      </c>
      <c r="B282" s="58" t="s">
        <v>543</v>
      </c>
      <c r="C282" s="48">
        <v>12280000</v>
      </c>
      <c r="D282" s="48">
        <v>405000</v>
      </c>
      <c r="E282" s="32">
        <f t="shared" si="6"/>
        <v>11875000</v>
      </c>
    </row>
    <row r="283" spans="1:5" ht="23.25" x14ac:dyDescent="0.25">
      <c r="A283" s="66" t="s">
        <v>428</v>
      </c>
      <c r="B283" s="58" t="s">
        <v>544</v>
      </c>
      <c r="C283" s="48">
        <v>124366400</v>
      </c>
      <c r="D283" s="48">
        <v>24498132.899999999</v>
      </c>
      <c r="E283" s="32">
        <f t="shared" si="6"/>
        <v>99868267.099999994</v>
      </c>
    </row>
    <row r="284" spans="1:5" x14ac:dyDescent="0.25">
      <c r="A284" s="66" t="s">
        <v>481</v>
      </c>
      <c r="B284" s="58" t="s">
        <v>545</v>
      </c>
      <c r="C284" s="48">
        <v>124366400</v>
      </c>
      <c r="D284" s="48">
        <v>24498132.899999999</v>
      </c>
      <c r="E284" s="32">
        <f t="shared" si="6"/>
        <v>99868267.099999994</v>
      </c>
    </row>
    <row r="285" spans="1:5" ht="34.5" x14ac:dyDescent="0.25">
      <c r="A285" s="66" t="s">
        <v>483</v>
      </c>
      <c r="B285" s="58" t="s">
        <v>546</v>
      </c>
      <c r="C285" s="48">
        <v>121275729</v>
      </c>
      <c r="D285" s="48">
        <v>24218132.899999999</v>
      </c>
      <c r="E285" s="32">
        <f t="shared" si="6"/>
        <v>97057596.099999994</v>
      </c>
    </row>
    <row r="286" spans="1:5" x14ac:dyDescent="0.25">
      <c r="A286" s="66" t="s">
        <v>485</v>
      </c>
      <c r="B286" s="58" t="s">
        <v>547</v>
      </c>
      <c r="C286" s="48">
        <v>3090671</v>
      </c>
      <c r="D286" s="48">
        <v>280000</v>
      </c>
      <c r="E286" s="32">
        <f t="shared" si="6"/>
        <v>2810671</v>
      </c>
    </row>
    <row r="287" spans="1:5" x14ac:dyDescent="0.25">
      <c r="A287" s="66" t="s">
        <v>277</v>
      </c>
      <c r="B287" s="58" t="s">
        <v>548</v>
      </c>
      <c r="C287" s="48">
        <v>22590</v>
      </c>
      <c r="D287" s="48">
        <v>6.6</v>
      </c>
      <c r="E287" s="32">
        <f t="shared" si="6"/>
        <v>22583.4</v>
      </c>
    </row>
    <row r="288" spans="1:5" x14ac:dyDescent="0.25">
      <c r="A288" s="66" t="s">
        <v>279</v>
      </c>
      <c r="B288" s="58" t="s">
        <v>549</v>
      </c>
      <c r="C288" s="48">
        <v>22590</v>
      </c>
      <c r="D288" s="48">
        <v>6.6</v>
      </c>
      <c r="E288" s="32">
        <f t="shared" si="6"/>
        <v>22583.4</v>
      </c>
    </row>
    <row r="289" spans="1:5" x14ac:dyDescent="0.25">
      <c r="A289" s="66" t="s">
        <v>303</v>
      </c>
      <c r="B289" s="58" t="s">
        <v>706</v>
      </c>
      <c r="C289" s="48">
        <v>22572.45</v>
      </c>
      <c r="D289" s="48">
        <v>0</v>
      </c>
      <c r="E289" s="32">
        <f t="shared" si="6"/>
        <v>22572.45</v>
      </c>
    </row>
    <row r="290" spans="1:5" x14ac:dyDescent="0.25">
      <c r="A290" s="66" t="s">
        <v>283</v>
      </c>
      <c r="B290" s="58" t="s">
        <v>850</v>
      </c>
      <c r="C290" s="48">
        <v>17.55</v>
      </c>
      <c r="D290" s="48">
        <v>6.6</v>
      </c>
      <c r="E290" s="32">
        <f t="shared" si="6"/>
        <v>10.950000000000001</v>
      </c>
    </row>
    <row r="291" spans="1:5" x14ac:dyDescent="0.25">
      <c r="A291" s="66" t="s">
        <v>550</v>
      </c>
      <c r="B291" s="58" t="s">
        <v>551</v>
      </c>
      <c r="C291" s="48">
        <v>116371100</v>
      </c>
      <c r="D291" s="48">
        <v>18487917.34</v>
      </c>
      <c r="E291" s="32">
        <f t="shared" si="6"/>
        <v>97883182.659999996</v>
      </c>
    </row>
    <row r="292" spans="1:5" ht="45.75" x14ac:dyDescent="0.25">
      <c r="A292" s="66" t="s">
        <v>254</v>
      </c>
      <c r="B292" s="58" t="s">
        <v>552</v>
      </c>
      <c r="C292" s="48">
        <v>104264600</v>
      </c>
      <c r="D292" s="48">
        <v>17303433.57</v>
      </c>
      <c r="E292" s="32">
        <f t="shared" si="6"/>
        <v>86961166.430000007</v>
      </c>
    </row>
    <row r="293" spans="1:5" x14ac:dyDescent="0.25">
      <c r="A293" s="66" t="s">
        <v>353</v>
      </c>
      <c r="B293" s="58" t="s">
        <v>553</v>
      </c>
      <c r="C293" s="48">
        <v>94974300</v>
      </c>
      <c r="D293" s="48">
        <v>16095714.43</v>
      </c>
      <c r="E293" s="32">
        <f t="shared" si="6"/>
        <v>78878585.569999993</v>
      </c>
    </row>
    <row r="294" spans="1:5" x14ac:dyDescent="0.25">
      <c r="A294" s="66" t="s">
        <v>355</v>
      </c>
      <c r="B294" s="58" t="s">
        <v>554</v>
      </c>
      <c r="C294" s="48">
        <v>71576000</v>
      </c>
      <c r="D294" s="48">
        <v>12994224.939999999</v>
      </c>
      <c r="E294" s="32">
        <f t="shared" si="6"/>
        <v>58581775.060000002</v>
      </c>
    </row>
    <row r="295" spans="1:5" ht="23.25" x14ac:dyDescent="0.25">
      <c r="A295" s="66" t="s">
        <v>357</v>
      </c>
      <c r="B295" s="58" t="s">
        <v>555</v>
      </c>
      <c r="C295" s="48">
        <v>1782300</v>
      </c>
      <c r="D295" s="48">
        <v>27373.8</v>
      </c>
      <c r="E295" s="32">
        <f t="shared" si="6"/>
        <v>1754926.2</v>
      </c>
    </row>
    <row r="296" spans="1:5" ht="34.5" x14ac:dyDescent="0.25">
      <c r="A296" s="66" t="s">
        <v>359</v>
      </c>
      <c r="B296" s="58" t="s">
        <v>556</v>
      </c>
      <c r="C296" s="48">
        <v>21616000</v>
      </c>
      <c r="D296" s="48">
        <v>3074115.69</v>
      </c>
      <c r="E296" s="32">
        <f t="shared" si="6"/>
        <v>18541884.309999999</v>
      </c>
    </row>
    <row r="297" spans="1:5" ht="23.25" x14ac:dyDescent="0.25">
      <c r="A297" s="66" t="s">
        <v>256</v>
      </c>
      <c r="B297" s="58" t="s">
        <v>557</v>
      </c>
      <c r="C297" s="48">
        <v>9290300</v>
      </c>
      <c r="D297" s="48">
        <v>1207719.1399999999</v>
      </c>
      <c r="E297" s="32">
        <f t="shared" si="6"/>
        <v>8082580.8600000003</v>
      </c>
    </row>
    <row r="298" spans="1:5" x14ac:dyDescent="0.25">
      <c r="A298" s="66" t="s">
        <v>258</v>
      </c>
      <c r="B298" s="58" t="s">
        <v>558</v>
      </c>
      <c r="C298" s="48">
        <v>6792300</v>
      </c>
      <c r="D298" s="48">
        <v>981869.07</v>
      </c>
      <c r="E298" s="32">
        <f t="shared" si="6"/>
        <v>5810430.9299999997</v>
      </c>
    </row>
    <row r="299" spans="1:5" ht="23.25" x14ac:dyDescent="0.25">
      <c r="A299" s="66" t="s">
        <v>260</v>
      </c>
      <c r="B299" s="58" t="s">
        <v>559</v>
      </c>
      <c r="C299" s="48">
        <v>446800</v>
      </c>
      <c r="D299" s="48">
        <v>31100</v>
      </c>
      <c r="E299" s="32">
        <f t="shared" si="6"/>
        <v>415700</v>
      </c>
    </row>
    <row r="300" spans="1:5" ht="34.5" x14ac:dyDescent="0.25">
      <c r="A300" s="66" t="s">
        <v>262</v>
      </c>
      <c r="B300" s="58" t="s">
        <v>560</v>
      </c>
      <c r="C300" s="48">
        <v>2051200</v>
      </c>
      <c r="D300" s="48">
        <v>194750.07</v>
      </c>
      <c r="E300" s="32">
        <f t="shared" si="6"/>
        <v>1856449.93</v>
      </c>
    </row>
    <row r="301" spans="1:5" ht="23.25" x14ac:dyDescent="0.25">
      <c r="A301" s="66" t="s">
        <v>271</v>
      </c>
      <c r="B301" s="58" t="s">
        <v>561</v>
      </c>
      <c r="C301" s="48">
        <v>12080200</v>
      </c>
      <c r="D301" s="48">
        <v>1184206.3700000001</v>
      </c>
      <c r="E301" s="32">
        <f t="shared" si="6"/>
        <v>10895993.629999999</v>
      </c>
    </row>
    <row r="302" spans="1:5" ht="23.25" x14ac:dyDescent="0.25">
      <c r="A302" s="66" t="s">
        <v>273</v>
      </c>
      <c r="B302" s="58" t="s">
        <v>562</v>
      </c>
      <c r="C302" s="48">
        <v>12080200</v>
      </c>
      <c r="D302" s="48">
        <v>1184206.3700000001</v>
      </c>
      <c r="E302" s="32">
        <f t="shared" si="6"/>
        <v>10895993.629999999</v>
      </c>
    </row>
    <row r="303" spans="1:5" x14ac:dyDescent="0.25">
      <c r="A303" s="66" t="s">
        <v>275</v>
      </c>
      <c r="B303" s="58" t="s">
        <v>563</v>
      </c>
      <c r="C303" s="48">
        <v>11135800</v>
      </c>
      <c r="D303" s="48">
        <v>802292.7</v>
      </c>
      <c r="E303" s="32">
        <f t="shared" si="6"/>
        <v>10333507.300000001</v>
      </c>
    </row>
    <row r="304" spans="1:5" x14ac:dyDescent="0.25">
      <c r="A304" s="66" t="s">
        <v>293</v>
      </c>
      <c r="B304" s="58" t="s">
        <v>564</v>
      </c>
      <c r="C304" s="48">
        <v>944400</v>
      </c>
      <c r="D304" s="48">
        <v>381913.67</v>
      </c>
      <c r="E304" s="32">
        <f t="shared" si="6"/>
        <v>562486.33000000007</v>
      </c>
    </row>
    <row r="305" spans="1:5" x14ac:dyDescent="0.25">
      <c r="A305" s="66" t="s">
        <v>277</v>
      </c>
      <c r="B305" s="58" t="s">
        <v>565</v>
      </c>
      <c r="C305" s="48">
        <v>26300</v>
      </c>
      <c r="D305" s="48">
        <v>277.39999999999998</v>
      </c>
      <c r="E305" s="32">
        <f t="shared" si="6"/>
        <v>26022.6</v>
      </c>
    </row>
    <row r="306" spans="1:5" x14ac:dyDescent="0.25">
      <c r="A306" s="66" t="s">
        <v>279</v>
      </c>
      <c r="B306" s="58" t="s">
        <v>566</v>
      </c>
      <c r="C306" s="48">
        <v>26300</v>
      </c>
      <c r="D306" s="48">
        <v>277.39999999999998</v>
      </c>
      <c r="E306" s="32">
        <f t="shared" si="6"/>
        <v>26022.6</v>
      </c>
    </row>
    <row r="307" spans="1:5" x14ac:dyDescent="0.25">
      <c r="A307" s="66" t="s">
        <v>303</v>
      </c>
      <c r="B307" s="58" t="s">
        <v>567</v>
      </c>
      <c r="C307" s="48">
        <v>19722.599999999999</v>
      </c>
      <c r="D307" s="48">
        <v>0</v>
      </c>
      <c r="E307" s="32">
        <f t="shared" si="6"/>
        <v>19722.599999999999</v>
      </c>
    </row>
    <row r="308" spans="1:5" x14ac:dyDescent="0.25">
      <c r="A308" s="66" t="s">
        <v>281</v>
      </c>
      <c r="B308" s="58" t="s">
        <v>568</v>
      </c>
      <c r="C308" s="48">
        <v>6300</v>
      </c>
      <c r="D308" s="48">
        <v>0</v>
      </c>
      <c r="E308" s="32">
        <f t="shared" si="6"/>
        <v>6300</v>
      </c>
    </row>
    <row r="309" spans="1:5" x14ac:dyDescent="0.25">
      <c r="A309" s="66" t="s">
        <v>283</v>
      </c>
      <c r="B309" s="58" t="s">
        <v>851</v>
      </c>
      <c r="C309" s="48">
        <v>277.39999999999998</v>
      </c>
      <c r="D309" s="48">
        <v>277.39999999999998</v>
      </c>
      <c r="E309" s="32">
        <f t="shared" si="6"/>
        <v>0</v>
      </c>
    </row>
    <row r="310" spans="1:5" x14ac:dyDescent="0.25">
      <c r="A310" s="66" t="s">
        <v>569</v>
      </c>
      <c r="B310" s="58" t="s">
        <v>570</v>
      </c>
      <c r="C310" s="48">
        <v>510000</v>
      </c>
      <c r="D310" s="48">
        <v>0</v>
      </c>
      <c r="E310" s="32">
        <f t="shared" si="6"/>
        <v>510000</v>
      </c>
    </row>
    <row r="311" spans="1:5" x14ac:dyDescent="0.25">
      <c r="A311" s="66" t="s">
        <v>571</v>
      </c>
      <c r="B311" s="58" t="s">
        <v>572</v>
      </c>
      <c r="C311" s="48">
        <v>510000</v>
      </c>
      <c r="D311" s="48">
        <v>0</v>
      </c>
      <c r="E311" s="32">
        <f t="shared" si="6"/>
        <v>510000</v>
      </c>
    </row>
    <row r="312" spans="1:5" ht="23.25" x14ac:dyDescent="0.25">
      <c r="A312" s="66" t="s">
        <v>271</v>
      </c>
      <c r="B312" s="58" t="s">
        <v>573</v>
      </c>
      <c r="C312" s="48">
        <v>510000</v>
      </c>
      <c r="D312" s="48">
        <v>0</v>
      </c>
      <c r="E312" s="32">
        <f t="shared" si="6"/>
        <v>510000</v>
      </c>
    </row>
    <row r="313" spans="1:5" ht="23.25" x14ac:dyDescent="0.25">
      <c r="A313" s="66" t="s">
        <v>273</v>
      </c>
      <c r="B313" s="58" t="s">
        <v>574</v>
      </c>
      <c r="C313" s="48">
        <v>510000</v>
      </c>
      <c r="D313" s="48">
        <v>0</v>
      </c>
      <c r="E313" s="32">
        <f t="shared" si="6"/>
        <v>510000</v>
      </c>
    </row>
    <row r="314" spans="1:5" x14ac:dyDescent="0.25">
      <c r="A314" s="66" t="s">
        <v>275</v>
      </c>
      <c r="B314" s="58" t="s">
        <v>575</v>
      </c>
      <c r="C314" s="48">
        <v>510000</v>
      </c>
      <c r="D314" s="48">
        <v>0</v>
      </c>
      <c r="E314" s="32">
        <f t="shared" si="6"/>
        <v>510000</v>
      </c>
    </row>
    <row r="315" spans="1:5" x14ac:dyDescent="0.25">
      <c r="A315" s="66" t="s">
        <v>576</v>
      </c>
      <c r="B315" s="58" t="s">
        <v>577</v>
      </c>
      <c r="C315" s="48">
        <v>57009489</v>
      </c>
      <c r="D315" s="48">
        <v>8958404.4000000004</v>
      </c>
      <c r="E315" s="32">
        <f t="shared" si="6"/>
        <v>48051084.600000001</v>
      </c>
    </row>
    <row r="316" spans="1:5" x14ac:dyDescent="0.25">
      <c r="A316" s="66" t="s">
        <v>578</v>
      </c>
      <c r="B316" s="58" t="s">
        <v>579</v>
      </c>
      <c r="C316" s="48">
        <v>10451489</v>
      </c>
      <c r="D316" s="48">
        <v>2567138.4900000002</v>
      </c>
      <c r="E316" s="32">
        <f t="shared" si="6"/>
        <v>7884350.5099999998</v>
      </c>
    </row>
    <row r="317" spans="1:5" x14ac:dyDescent="0.25">
      <c r="A317" s="66" t="s">
        <v>295</v>
      </c>
      <c r="B317" s="58" t="s">
        <v>580</v>
      </c>
      <c r="C317" s="48">
        <v>10451489</v>
      </c>
      <c r="D317" s="48">
        <v>2567138.4900000002</v>
      </c>
      <c r="E317" s="32">
        <f t="shared" si="6"/>
        <v>7884350.5099999998</v>
      </c>
    </row>
    <row r="318" spans="1:5" x14ac:dyDescent="0.25">
      <c r="A318" s="66" t="s">
        <v>581</v>
      </c>
      <c r="B318" s="58" t="s">
        <v>582</v>
      </c>
      <c r="C318" s="48">
        <v>10451489</v>
      </c>
      <c r="D318" s="48">
        <v>2567138.4900000002</v>
      </c>
      <c r="E318" s="32">
        <f t="shared" si="6"/>
        <v>7884350.5099999998</v>
      </c>
    </row>
    <row r="319" spans="1:5" x14ac:dyDescent="0.25">
      <c r="A319" s="66" t="s">
        <v>583</v>
      </c>
      <c r="B319" s="58" t="s">
        <v>584</v>
      </c>
      <c r="C319" s="48">
        <v>10451489</v>
      </c>
      <c r="D319" s="48">
        <v>2567138.4900000002</v>
      </c>
      <c r="E319" s="32">
        <f t="shared" si="6"/>
        <v>7884350.5099999998</v>
      </c>
    </row>
    <row r="320" spans="1:5" x14ac:dyDescent="0.25">
      <c r="A320" s="66" t="s">
        <v>585</v>
      </c>
      <c r="B320" s="58" t="s">
        <v>586</v>
      </c>
      <c r="C320" s="48">
        <v>14527300</v>
      </c>
      <c r="D320" s="48">
        <v>688716</v>
      </c>
      <c r="E320" s="32">
        <f t="shared" si="6"/>
        <v>13838584</v>
      </c>
    </row>
    <row r="321" spans="1:5" ht="23.25" x14ac:dyDescent="0.25">
      <c r="A321" s="66" t="s">
        <v>271</v>
      </c>
      <c r="B321" s="58" t="s">
        <v>587</v>
      </c>
      <c r="C321" s="48">
        <v>560000</v>
      </c>
      <c r="D321" s="48">
        <v>0</v>
      </c>
      <c r="E321" s="32">
        <f t="shared" si="6"/>
        <v>560000</v>
      </c>
    </row>
    <row r="322" spans="1:5" ht="23.25" x14ac:dyDescent="0.25">
      <c r="A322" s="66" t="s">
        <v>273</v>
      </c>
      <c r="B322" s="58" t="s">
        <v>588</v>
      </c>
      <c r="C322" s="48">
        <v>560000</v>
      </c>
      <c r="D322" s="48">
        <v>0</v>
      </c>
      <c r="E322" s="32">
        <f t="shared" si="6"/>
        <v>560000</v>
      </c>
    </row>
    <row r="323" spans="1:5" x14ac:dyDescent="0.25">
      <c r="A323" s="66" t="s">
        <v>275</v>
      </c>
      <c r="B323" s="58" t="s">
        <v>589</v>
      </c>
      <c r="C323" s="48">
        <v>560000</v>
      </c>
      <c r="D323" s="48">
        <v>0</v>
      </c>
      <c r="E323" s="32">
        <f t="shared" si="6"/>
        <v>560000</v>
      </c>
    </row>
    <row r="324" spans="1:5" x14ac:dyDescent="0.25">
      <c r="A324" s="66" t="s">
        <v>295</v>
      </c>
      <c r="B324" s="58" t="s">
        <v>590</v>
      </c>
      <c r="C324" s="48">
        <v>12267300</v>
      </c>
      <c r="D324" s="48">
        <v>688716</v>
      </c>
      <c r="E324" s="32">
        <f t="shared" si="6"/>
        <v>11578584</v>
      </c>
    </row>
    <row r="325" spans="1:5" ht="23.25" x14ac:dyDescent="0.25">
      <c r="A325" s="66" t="s">
        <v>296</v>
      </c>
      <c r="B325" s="58" t="s">
        <v>591</v>
      </c>
      <c r="C325" s="48">
        <v>11967300</v>
      </c>
      <c r="D325" s="48">
        <v>688716</v>
      </c>
      <c r="E325" s="32">
        <f t="shared" si="6"/>
        <v>11278584</v>
      </c>
    </row>
    <row r="326" spans="1:5" ht="23.25" x14ac:dyDescent="0.25">
      <c r="A326" s="66" t="s">
        <v>297</v>
      </c>
      <c r="B326" s="58" t="s">
        <v>592</v>
      </c>
      <c r="C326" s="48">
        <v>11867300</v>
      </c>
      <c r="D326" s="48">
        <v>688716</v>
      </c>
      <c r="E326" s="32">
        <f t="shared" si="6"/>
        <v>11178584</v>
      </c>
    </row>
    <row r="327" spans="1:5" ht="23.25" x14ac:dyDescent="0.25">
      <c r="A327" s="66" t="s">
        <v>707</v>
      </c>
      <c r="B327" s="58" t="s">
        <v>852</v>
      </c>
      <c r="C327" s="48">
        <v>100000</v>
      </c>
      <c r="D327" s="48">
        <v>0</v>
      </c>
      <c r="E327" s="32">
        <f t="shared" si="6"/>
        <v>100000</v>
      </c>
    </row>
    <row r="328" spans="1:5" x14ac:dyDescent="0.25">
      <c r="A328" s="66" t="s">
        <v>338</v>
      </c>
      <c r="B328" s="58" t="s">
        <v>594</v>
      </c>
      <c r="C328" s="48">
        <v>300000</v>
      </c>
      <c r="D328" s="48">
        <v>0</v>
      </c>
      <c r="E328" s="32">
        <f t="shared" ref="E328:E376" si="7">C328-D328</f>
        <v>300000</v>
      </c>
    </row>
    <row r="329" spans="1:5" ht="23.25" x14ac:dyDescent="0.25">
      <c r="A329" s="66" t="s">
        <v>428</v>
      </c>
      <c r="B329" s="58" t="s">
        <v>595</v>
      </c>
      <c r="C329" s="48">
        <v>1700000</v>
      </c>
      <c r="D329" s="48">
        <v>0</v>
      </c>
      <c r="E329" s="32">
        <f t="shared" si="7"/>
        <v>1700000</v>
      </c>
    </row>
    <row r="330" spans="1:5" ht="45.75" x14ac:dyDescent="0.25">
      <c r="A330" s="66" t="s">
        <v>429</v>
      </c>
      <c r="B330" s="58" t="s">
        <v>596</v>
      </c>
      <c r="C330" s="48">
        <v>1700000</v>
      </c>
      <c r="D330" s="48">
        <v>0</v>
      </c>
      <c r="E330" s="32">
        <f t="shared" si="7"/>
        <v>1700000</v>
      </c>
    </row>
    <row r="331" spans="1:5" ht="23.25" x14ac:dyDescent="0.25">
      <c r="A331" s="66" t="s">
        <v>430</v>
      </c>
      <c r="B331" s="58" t="s">
        <v>597</v>
      </c>
      <c r="C331" s="48">
        <v>1700000</v>
      </c>
      <c r="D331" s="48">
        <v>0</v>
      </c>
      <c r="E331" s="32">
        <f t="shared" si="7"/>
        <v>1700000</v>
      </c>
    </row>
    <row r="332" spans="1:5" x14ac:dyDescent="0.25">
      <c r="A332" s="66" t="s">
        <v>598</v>
      </c>
      <c r="B332" s="58" t="s">
        <v>599</v>
      </c>
      <c r="C332" s="48">
        <v>21375000</v>
      </c>
      <c r="D332" s="48">
        <v>2520751.31</v>
      </c>
      <c r="E332" s="32">
        <f t="shared" si="7"/>
        <v>18854248.690000001</v>
      </c>
    </row>
    <row r="333" spans="1:5" ht="23.25" x14ac:dyDescent="0.25">
      <c r="A333" s="66" t="s">
        <v>271</v>
      </c>
      <c r="B333" s="58" t="s">
        <v>600</v>
      </c>
      <c r="C333" s="48">
        <v>200000</v>
      </c>
      <c r="D333" s="48">
        <v>0</v>
      </c>
      <c r="E333" s="32">
        <f t="shared" si="7"/>
        <v>200000</v>
      </c>
    </row>
    <row r="334" spans="1:5" ht="23.25" x14ac:dyDescent="0.25">
      <c r="A334" s="66" t="s">
        <v>273</v>
      </c>
      <c r="B334" s="58" t="s">
        <v>601</v>
      </c>
      <c r="C334" s="48">
        <v>200000</v>
      </c>
      <c r="D334" s="48">
        <v>0</v>
      </c>
      <c r="E334" s="32">
        <f t="shared" si="7"/>
        <v>200000</v>
      </c>
    </row>
    <row r="335" spans="1:5" x14ac:dyDescent="0.25">
      <c r="A335" s="66" t="s">
        <v>275</v>
      </c>
      <c r="B335" s="58" t="s">
        <v>602</v>
      </c>
      <c r="C335" s="48">
        <v>200000</v>
      </c>
      <c r="D335" s="48">
        <v>0</v>
      </c>
      <c r="E335" s="32">
        <f t="shared" si="7"/>
        <v>200000</v>
      </c>
    </row>
    <row r="336" spans="1:5" x14ac:dyDescent="0.25">
      <c r="A336" s="66" t="s">
        <v>295</v>
      </c>
      <c r="B336" s="58" t="s">
        <v>603</v>
      </c>
      <c r="C336" s="48">
        <v>21175000</v>
      </c>
      <c r="D336" s="48">
        <v>2520751.31</v>
      </c>
      <c r="E336" s="32">
        <f t="shared" si="7"/>
        <v>18654248.690000001</v>
      </c>
    </row>
    <row r="337" spans="1:5" ht="23.25" x14ac:dyDescent="0.25">
      <c r="A337" s="66" t="s">
        <v>296</v>
      </c>
      <c r="B337" s="58" t="s">
        <v>604</v>
      </c>
      <c r="C337" s="48">
        <v>21175000</v>
      </c>
      <c r="D337" s="48">
        <v>2520751.31</v>
      </c>
      <c r="E337" s="32">
        <f t="shared" si="7"/>
        <v>18654248.690000001</v>
      </c>
    </row>
    <row r="338" spans="1:5" ht="23.25" x14ac:dyDescent="0.25">
      <c r="A338" s="66" t="s">
        <v>707</v>
      </c>
      <c r="B338" s="58" t="s">
        <v>605</v>
      </c>
      <c r="C338" s="48">
        <v>21175000</v>
      </c>
      <c r="D338" s="48">
        <v>2520751.31</v>
      </c>
      <c r="E338" s="32">
        <f t="shared" si="7"/>
        <v>18654248.690000001</v>
      </c>
    </row>
    <row r="339" spans="1:5" x14ac:dyDescent="0.25">
      <c r="A339" s="66" t="s">
        <v>606</v>
      </c>
      <c r="B339" s="58" t="s">
        <v>607</v>
      </c>
      <c r="C339" s="48">
        <v>10655700</v>
      </c>
      <c r="D339" s="48">
        <v>3181798.6</v>
      </c>
      <c r="E339" s="32">
        <f t="shared" si="7"/>
        <v>7473901.4000000004</v>
      </c>
    </row>
    <row r="340" spans="1:5" ht="45.75" x14ac:dyDescent="0.25">
      <c r="A340" s="66" t="s">
        <v>254</v>
      </c>
      <c r="B340" s="58" t="s">
        <v>608</v>
      </c>
      <c r="C340" s="48">
        <v>2865500</v>
      </c>
      <c r="D340" s="48">
        <v>751333.17</v>
      </c>
      <c r="E340" s="32">
        <f t="shared" si="7"/>
        <v>2114166.83</v>
      </c>
    </row>
    <row r="341" spans="1:5" ht="23.25" x14ac:dyDescent="0.25">
      <c r="A341" s="66" t="s">
        <v>256</v>
      </c>
      <c r="B341" s="58" t="s">
        <v>609</v>
      </c>
      <c r="C341" s="48">
        <v>2865500</v>
      </c>
      <c r="D341" s="48">
        <v>751333.17</v>
      </c>
      <c r="E341" s="32">
        <f t="shared" si="7"/>
        <v>2114166.83</v>
      </c>
    </row>
    <row r="342" spans="1:5" x14ac:dyDescent="0.25">
      <c r="A342" s="66" t="s">
        <v>258</v>
      </c>
      <c r="B342" s="58" t="s">
        <v>610</v>
      </c>
      <c r="C342" s="48">
        <v>2150000</v>
      </c>
      <c r="D342" s="48">
        <v>585044.55000000005</v>
      </c>
      <c r="E342" s="32">
        <f t="shared" si="7"/>
        <v>1564955.45</v>
      </c>
    </row>
    <row r="343" spans="1:5" ht="23.25" x14ac:dyDescent="0.25">
      <c r="A343" s="66" t="s">
        <v>260</v>
      </c>
      <c r="B343" s="58" t="s">
        <v>708</v>
      </c>
      <c r="C343" s="48">
        <v>66200</v>
      </c>
      <c r="D343" s="48">
        <v>0</v>
      </c>
      <c r="E343" s="32">
        <f t="shared" si="7"/>
        <v>66200</v>
      </c>
    </row>
    <row r="344" spans="1:5" ht="34.5" x14ac:dyDescent="0.25">
      <c r="A344" s="66" t="s">
        <v>262</v>
      </c>
      <c r="B344" s="58" t="s">
        <v>611</v>
      </c>
      <c r="C344" s="48">
        <v>649300</v>
      </c>
      <c r="D344" s="48">
        <v>166288.62</v>
      </c>
      <c r="E344" s="32">
        <f t="shared" si="7"/>
        <v>483011.38</v>
      </c>
    </row>
    <row r="345" spans="1:5" ht="23.25" x14ac:dyDescent="0.25">
      <c r="A345" s="66" t="s">
        <v>271</v>
      </c>
      <c r="B345" s="58" t="s">
        <v>612</v>
      </c>
      <c r="C345" s="48">
        <v>195600</v>
      </c>
      <c r="D345" s="48">
        <v>33993.980000000003</v>
      </c>
      <c r="E345" s="32">
        <f t="shared" si="7"/>
        <v>161606.01999999999</v>
      </c>
    </row>
    <row r="346" spans="1:5" ht="23.25" x14ac:dyDescent="0.25">
      <c r="A346" s="66" t="s">
        <v>273</v>
      </c>
      <c r="B346" s="58" t="s">
        <v>613</v>
      </c>
      <c r="C346" s="48">
        <v>195600</v>
      </c>
      <c r="D346" s="48">
        <v>33993.980000000003</v>
      </c>
      <c r="E346" s="32">
        <f t="shared" si="7"/>
        <v>161606.01999999999</v>
      </c>
    </row>
    <row r="347" spans="1:5" x14ac:dyDescent="0.25">
      <c r="A347" s="66" t="s">
        <v>275</v>
      </c>
      <c r="B347" s="58" t="s">
        <v>614</v>
      </c>
      <c r="C347" s="48">
        <v>195600</v>
      </c>
      <c r="D347" s="48">
        <v>33993.980000000003</v>
      </c>
      <c r="E347" s="32">
        <f t="shared" si="7"/>
        <v>161606.01999999999</v>
      </c>
    </row>
    <row r="348" spans="1:5" x14ac:dyDescent="0.25">
      <c r="A348" s="66" t="s">
        <v>295</v>
      </c>
      <c r="B348" s="58" t="s">
        <v>709</v>
      </c>
      <c r="C348" s="48">
        <v>7594600</v>
      </c>
      <c r="D348" s="48">
        <v>2396471.4500000002</v>
      </c>
      <c r="E348" s="32">
        <f t="shared" si="7"/>
        <v>5198128.55</v>
      </c>
    </row>
    <row r="349" spans="1:5" ht="23.25" x14ac:dyDescent="0.25">
      <c r="A349" s="66" t="s">
        <v>296</v>
      </c>
      <c r="B349" s="58" t="s">
        <v>710</v>
      </c>
      <c r="C349" s="48">
        <v>7594600</v>
      </c>
      <c r="D349" s="48">
        <v>2396471.4500000002</v>
      </c>
      <c r="E349" s="32">
        <f t="shared" si="7"/>
        <v>5198128.55</v>
      </c>
    </row>
    <row r="350" spans="1:5" ht="23.25" x14ac:dyDescent="0.25">
      <c r="A350" s="66" t="s">
        <v>297</v>
      </c>
      <c r="B350" s="58" t="s">
        <v>711</v>
      </c>
      <c r="C350" s="48">
        <v>1444300</v>
      </c>
      <c r="D350" s="48">
        <v>95046</v>
      </c>
      <c r="E350" s="32">
        <f t="shared" si="7"/>
        <v>1349254</v>
      </c>
    </row>
    <row r="351" spans="1:5" ht="23.25" x14ac:dyDescent="0.25">
      <c r="A351" s="66" t="s">
        <v>707</v>
      </c>
      <c r="B351" s="58" t="s">
        <v>712</v>
      </c>
      <c r="C351" s="48">
        <v>6150300</v>
      </c>
      <c r="D351" s="48">
        <v>2301425.4500000002</v>
      </c>
      <c r="E351" s="32">
        <f t="shared" si="7"/>
        <v>3848874.55</v>
      </c>
    </row>
    <row r="352" spans="1:5" x14ac:dyDescent="0.25">
      <c r="A352" s="66" t="s">
        <v>615</v>
      </c>
      <c r="B352" s="58" t="s">
        <v>616</v>
      </c>
      <c r="C352" s="48">
        <v>401822698.77999997</v>
      </c>
      <c r="D352" s="48">
        <v>80275290.560000002</v>
      </c>
      <c r="E352" s="32">
        <f t="shared" si="7"/>
        <v>321547408.21999997</v>
      </c>
    </row>
    <row r="353" spans="1:5" x14ac:dyDescent="0.25">
      <c r="A353" s="66" t="s">
        <v>617</v>
      </c>
      <c r="B353" s="58" t="s">
        <v>618</v>
      </c>
      <c r="C353" s="48">
        <v>401822698.77999997</v>
      </c>
      <c r="D353" s="48">
        <v>80275290.560000002</v>
      </c>
      <c r="E353" s="32">
        <f t="shared" si="7"/>
        <v>321547408.21999997</v>
      </c>
    </row>
    <row r="354" spans="1:5" ht="23.25" x14ac:dyDescent="0.25">
      <c r="A354" s="66" t="s">
        <v>271</v>
      </c>
      <c r="B354" s="58" t="s">
        <v>795</v>
      </c>
      <c r="C354" s="48">
        <v>4302908.88</v>
      </c>
      <c r="D354" s="48">
        <v>0</v>
      </c>
      <c r="E354" s="32">
        <f t="shared" si="7"/>
        <v>4302908.88</v>
      </c>
    </row>
    <row r="355" spans="1:5" ht="23.25" x14ac:dyDescent="0.25">
      <c r="A355" s="66" t="s">
        <v>273</v>
      </c>
      <c r="B355" s="58" t="s">
        <v>796</v>
      </c>
      <c r="C355" s="48">
        <v>4302908.88</v>
      </c>
      <c r="D355" s="48">
        <v>0</v>
      </c>
      <c r="E355" s="32">
        <f t="shared" si="7"/>
        <v>4302908.88</v>
      </c>
    </row>
    <row r="356" spans="1:5" x14ac:dyDescent="0.25">
      <c r="A356" s="66" t="s">
        <v>275</v>
      </c>
      <c r="B356" s="58" t="s">
        <v>797</v>
      </c>
      <c r="C356" s="48">
        <v>4302908.88</v>
      </c>
      <c r="D356" s="48">
        <v>0</v>
      </c>
      <c r="E356" s="32">
        <f t="shared" si="7"/>
        <v>4302908.88</v>
      </c>
    </row>
    <row r="357" spans="1:5" ht="23.25" x14ac:dyDescent="0.25">
      <c r="A357" s="66" t="s">
        <v>389</v>
      </c>
      <c r="B357" s="58" t="s">
        <v>713</v>
      </c>
      <c r="C357" s="48">
        <v>13903000</v>
      </c>
      <c r="D357" s="48">
        <v>0</v>
      </c>
      <c r="E357" s="32">
        <f t="shared" si="7"/>
        <v>13903000</v>
      </c>
    </row>
    <row r="358" spans="1:5" x14ac:dyDescent="0.25">
      <c r="A358" s="66" t="s">
        <v>390</v>
      </c>
      <c r="B358" s="58" t="s">
        <v>714</v>
      </c>
      <c r="C358" s="48">
        <v>13903000</v>
      </c>
      <c r="D358" s="48">
        <v>0</v>
      </c>
      <c r="E358" s="32">
        <f t="shared" si="7"/>
        <v>13903000</v>
      </c>
    </row>
    <row r="359" spans="1:5" ht="23.25" x14ac:dyDescent="0.25">
      <c r="A359" s="66" t="s">
        <v>391</v>
      </c>
      <c r="B359" s="58" t="s">
        <v>715</v>
      </c>
      <c r="C359" s="48">
        <v>13903000</v>
      </c>
      <c r="D359" s="48">
        <v>0</v>
      </c>
      <c r="E359" s="32">
        <f t="shared" si="7"/>
        <v>13903000</v>
      </c>
    </row>
    <row r="360" spans="1:5" ht="23.25" x14ac:dyDescent="0.25">
      <c r="A360" s="66" t="s">
        <v>428</v>
      </c>
      <c r="B360" s="58" t="s">
        <v>756</v>
      </c>
      <c r="C360" s="48">
        <v>383609904.89999998</v>
      </c>
      <c r="D360" s="48">
        <v>80275290.560000002</v>
      </c>
      <c r="E360" s="32">
        <f t="shared" si="7"/>
        <v>303334614.33999997</v>
      </c>
    </row>
    <row r="361" spans="1:5" x14ac:dyDescent="0.25">
      <c r="A361" s="66" t="s">
        <v>481</v>
      </c>
      <c r="B361" s="58" t="s">
        <v>757</v>
      </c>
      <c r="C361" s="48">
        <v>383609904.89999998</v>
      </c>
      <c r="D361" s="48">
        <v>80275290.560000002</v>
      </c>
      <c r="E361" s="32">
        <f t="shared" si="7"/>
        <v>303334614.33999997</v>
      </c>
    </row>
    <row r="362" spans="1:5" ht="34.5" x14ac:dyDescent="0.25">
      <c r="A362" s="66" t="s">
        <v>483</v>
      </c>
      <c r="B362" s="58" t="s">
        <v>758</v>
      </c>
      <c r="C362" s="48">
        <v>376742774.89999998</v>
      </c>
      <c r="D362" s="48">
        <v>79989419.560000002</v>
      </c>
      <c r="E362" s="32">
        <f t="shared" si="7"/>
        <v>296753355.33999997</v>
      </c>
    </row>
    <row r="363" spans="1:5" x14ac:dyDescent="0.25">
      <c r="A363" s="66" t="s">
        <v>485</v>
      </c>
      <c r="B363" s="58" t="s">
        <v>759</v>
      </c>
      <c r="C363" s="48">
        <v>6867130</v>
      </c>
      <c r="D363" s="48">
        <v>285871</v>
      </c>
      <c r="E363" s="32">
        <f t="shared" si="7"/>
        <v>6581259</v>
      </c>
    </row>
    <row r="364" spans="1:5" x14ac:dyDescent="0.25">
      <c r="A364" s="66" t="s">
        <v>277</v>
      </c>
      <c r="B364" s="58" t="s">
        <v>853</v>
      </c>
      <c r="C364" s="48">
        <v>6885</v>
      </c>
      <c r="D364" s="48">
        <v>0</v>
      </c>
      <c r="E364" s="32">
        <f t="shared" si="7"/>
        <v>6885</v>
      </c>
    </row>
    <row r="365" spans="1:5" x14ac:dyDescent="0.25">
      <c r="A365" s="66" t="s">
        <v>279</v>
      </c>
      <c r="B365" s="58" t="s">
        <v>854</v>
      </c>
      <c r="C365" s="48">
        <v>6885</v>
      </c>
      <c r="D365" s="48">
        <v>0</v>
      </c>
      <c r="E365" s="32">
        <f t="shared" si="7"/>
        <v>6885</v>
      </c>
    </row>
    <row r="366" spans="1:5" x14ac:dyDescent="0.25">
      <c r="A366" s="66" t="s">
        <v>303</v>
      </c>
      <c r="B366" s="58" t="s">
        <v>855</v>
      </c>
      <c r="C366" s="48">
        <v>6885</v>
      </c>
      <c r="D366" s="48">
        <v>0</v>
      </c>
      <c r="E366" s="32">
        <f t="shared" si="7"/>
        <v>6885</v>
      </c>
    </row>
    <row r="367" spans="1:5" x14ac:dyDescent="0.25">
      <c r="A367" s="66" t="s">
        <v>619</v>
      </c>
      <c r="B367" s="58" t="s">
        <v>620</v>
      </c>
      <c r="C367" s="48">
        <v>12655835</v>
      </c>
      <c r="D367" s="48">
        <v>0</v>
      </c>
      <c r="E367" s="32">
        <f t="shared" si="7"/>
        <v>12655835</v>
      </c>
    </row>
    <row r="368" spans="1:5" x14ac:dyDescent="0.25">
      <c r="A368" s="66" t="s">
        <v>621</v>
      </c>
      <c r="B368" s="58" t="s">
        <v>622</v>
      </c>
      <c r="C368" s="48">
        <v>12655835</v>
      </c>
      <c r="D368" s="48">
        <v>0</v>
      </c>
      <c r="E368" s="32">
        <f t="shared" si="7"/>
        <v>12655835</v>
      </c>
    </row>
    <row r="369" spans="1:5" x14ac:dyDescent="0.25">
      <c r="A369" s="66" t="s">
        <v>277</v>
      </c>
      <c r="B369" s="58" t="s">
        <v>623</v>
      </c>
      <c r="C369" s="48">
        <v>12655835</v>
      </c>
      <c r="D369" s="48">
        <v>0</v>
      </c>
      <c r="E369" s="32">
        <f t="shared" si="7"/>
        <v>12655835</v>
      </c>
    </row>
    <row r="370" spans="1:5" ht="34.5" x14ac:dyDescent="0.25">
      <c r="A370" s="66" t="s">
        <v>380</v>
      </c>
      <c r="B370" s="58" t="s">
        <v>624</v>
      </c>
      <c r="C370" s="48">
        <v>12655835</v>
      </c>
      <c r="D370" s="48">
        <v>0</v>
      </c>
      <c r="E370" s="32">
        <f t="shared" si="7"/>
        <v>12655835</v>
      </c>
    </row>
    <row r="371" spans="1:5" ht="45.75" x14ac:dyDescent="0.25">
      <c r="A371" s="66" t="s">
        <v>381</v>
      </c>
      <c r="B371" s="58" t="s">
        <v>625</v>
      </c>
      <c r="C371" s="48">
        <v>12655835</v>
      </c>
      <c r="D371" s="48">
        <v>0</v>
      </c>
      <c r="E371" s="32">
        <f t="shared" si="7"/>
        <v>12655835</v>
      </c>
    </row>
    <row r="372" spans="1:5" ht="34.5" x14ac:dyDescent="0.25">
      <c r="A372" s="66" t="s">
        <v>626</v>
      </c>
      <c r="B372" s="58" t="s">
        <v>627</v>
      </c>
      <c r="C372" s="48">
        <v>236110400</v>
      </c>
      <c r="D372" s="48">
        <v>58493954</v>
      </c>
      <c r="E372" s="32">
        <f t="shared" si="7"/>
        <v>177616446</v>
      </c>
    </row>
    <row r="373" spans="1:5" ht="23.25" x14ac:dyDescent="0.25">
      <c r="A373" s="66" t="s">
        <v>628</v>
      </c>
      <c r="B373" s="58" t="s">
        <v>629</v>
      </c>
      <c r="C373" s="48">
        <v>236110400</v>
      </c>
      <c r="D373" s="48">
        <v>58493954</v>
      </c>
      <c r="E373" s="32">
        <f t="shared" si="7"/>
        <v>177616446</v>
      </c>
    </row>
    <row r="374" spans="1:5" x14ac:dyDescent="0.25">
      <c r="A374" s="66" t="s">
        <v>298</v>
      </c>
      <c r="B374" s="58" t="s">
        <v>630</v>
      </c>
      <c r="C374" s="48">
        <v>236110400</v>
      </c>
      <c r="D374" s="48">
        <v>58493954</v>
      </c>
      <c r="E374" s="32">
        <f t="shared" si="7"/>
        <v>177616446</v>
      </c>
    </row>
    <row r="375" spans="1:5" x14ac:dyDescent="0.25">
      <c r="A375" s="66" t="s">
        <v>631</v>
      </c>
      <c r="B375" s="58" t="s">
        <v>632</v>
      </c>
      <c r="C375" s="48">
        <v>236110400</v>
      </c>
      <c r="D375" s="48">
        <v>58493954</v>
      </c>
      <c r="E375" s="32">
        <f t="shared" si="7"/>
        <v>177616446</v>
      </c>
    </row>
    <row r="376" spans="1:5" ht="15.75" thickBot="1" x14ac:dyDescent="0.3">
      <c r="A376" s="67" t="s">
        <v>633</v>
      </c>
      <c r="B376" s="68" t="s">
        <v>634</v>
      </c>
      <c r="C376" s="49">
        <v>236110400</v>
      </c>
      <c r="D376" s="49">
        <v>58493954</v>
      </c>
      <c r="E376" s="33">
        <f t="shared" si="7"/>
        <v>177616446</v>
      </c>
    </row>
    <row r="377" spans="1:5" ht="15.75" thickBot="1" x14ac:dyDescent="0.3">
      <c r="A377" s="57"/>
      <c r="B377" s="73"/>
      <c r="C377" s="73"/>
      <c r="D377" s="73"/>
      <c r="E377" s="46"/>
    </row>
    <row r="378" spans="1:5" ht="15.75" thickBot="1" x14ac:dyDescent="0.3">
      <c r="A378" s="69" t="s">
        <v>635</v>
      </c>
      <c r="B378" s="70" t="s">
        <v>7</v>
      </c>
      <c r="C378" s="71">
        <v>-1057108924.33</v>
      </c>
      <c r="D378" s="72">
        <v>-141139089.05000001</v>
      </c>
    </row>
  </sheetData>
  <mergeCells count="6">
    <mergeCell ref="A2:E2"/>
    <mergeCell ref="A4:A5"/>
    <mergeCell ref="B4:B5"/>
    <mergeCell ref="D4:D5"/>
    <mergeCell ref="E4:E5"/>
    <mergeCell ref="C4:C5"/>
  </mergeCells>
  <pageMargins left="0.78740157480314965" right="0.59055118110236227" top="0.59055118110236227" bottom="0.39370078740157483" header="0" footer="0"/>
  <pageSetup paperSize="9" scale="58" fitToHeight="0" orientation="portrait" r:id="rId1"/>
  <header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zoomScaleSheetLayoutView="100" workbookViewId="0">
      <selection activeCell="G7" sqref="G7"/>
    </sheetView>
  </sheetViews>
  <sheetFormatPr defaultRowHeight="15" x14ac:dyDescent="0.25"/>
  <cols>
    <col min="1" max="1" width="49.42578125" style="1" customWidth="1"/>
    <col min="2" max="2" width="22" style="1" customWidth="1"/>
    <col min="3" max="5" width="18.7109375" style="1" customWidth="1"/>
    <col min="6" max="6" width="9.140625" style="1" customWidth="1"/>
    <col min="7" max="16384" width="9.140625" style="1"/>
  </cols>
  <sheetData>
    <row r="1" spans="1:6" ht="10.5" customHeight="1" x14ac:dyDescent="0.25">
      <c r="A1" s="6"/>
      <c r="B1" s="7"/>
      <c r="C1" s="5"/>
      <c r="D1" s="2"/>
      <c r="E1" s="2"/>
      <c r="F1" s="3"/>
    </row>
    <row r="2" spans="1:6" ht="22.5" customHeight="1" x14ac:dyDescent="0.3">
      <c r="A2" s="36" t="s">
        <v>636</v>
      </c>
      <c r="B2" s="11"/>
      <c r="C2" s="4"/>
      <c r="D2" s="2"/>
      <c r="E2" s="2"/>
      <c r="F2" s="3"/>
    </row>
    <row r="3" spans="1:6" ht="14.1" customHeight="1" thickBot="1" x14ac:dyDescent="0.3">
      <c r="A3" s="10"/>
      <c r="B3" s="9"/>
      <c r="C3" s="8"/>
      <c r="D3" s="2"/>
      <c r="E3" s="35" t="s">
        <v>666</v>
      </c>
      <c r="F3" s="3"/>
    </row>
    <row r="4" spans="1:6" ht="11.45" customHeight="1" x14ac:dyDescent="0.25">
      <c r="A4" s="104" t="s">
        <v>0</v>
      </c>
      <c r="B4" s="92" t="s">
        <v>637</v>
      </c>
      <c r="C4" s="92" t="s">
        <v>837</v>
      </c>
      <c r="D4" s="92" t="s">
        <v>838</v>
      </c>
      <c r="E4" s="94" t="s">
        <v>667</v>
      </c>
      <c r="F4" s="3"/>
    </row>
    <row r="5" spans="1:6" ht="138" customHeight="1" thickBot="1" x14ac:dyDescent="0.3">
      <c r="A5" s="105"/>
      <c r="B5" s="106"/>
      <c r="C5" s="93"/>
      <c r="D5" s="93"/>
      <c r="E5" s="95"/>
      <c r="F5" s="3"/>
    </row>
    <row r="6" spans="1:6" ht="11.45" customHeight="1" thickBot="1" x14ac:dyDescent="0.3">
      <c r="A6" s="55" t="s">
        <v>1</v>
      </c>
      <c r="B6" s="43" t="s">
        <v>2</v>
      </c>
      <c r="C6" s="44" t="s">
        <v>3</v>
      </c>
      <c r="D6" s="44" t="s">
        <v>4</v>
      </c>
      <c r="E6" s="45" t="s">
        <v>5</v>
      </c>
      <c r="F6" s="3"/>
    </row>
    <row r="7" spans="1:6" x14ac:dyDescent="0.25">
      <c r="A7" s="74" t="s">
        <v>638</v>
      </c>
      <c r="B7" s="64" t="s">
        <v>7</v>
      </c>
      <c r="C7" s="52">
        <v>1057108924.33</v>
      </c>
      <c r="D7" s="52">
        <v>141139089.05000001</v>
      </c>
      <c r="E7" s="53" t="s">
        <v>669</v>
      </c>
      <c r="F7" s="3"/>
    </row>
    <row r="8" spans="1:6" x14ac:dyDescent="0.25">
      <c r="A8" s="79" t="s">
        <v>639</v>
      </c>
      <c r="B8" s="50"/>
      <c r="C8" s="50"/>
      <c r="D8" s="51"/>
      <c r="E8" s="37"/>
      <c r="F8" s="3"/>
    </row>
    <row r="9" spans="1:6" x14ac:dyDescent="0.25">
      <c r="A9" s="80" t="s">
        <v>640</v>
      </c>
      <c r="B9" s="78" t="s">
        <v>7</v>
      </c>
      <c r="C9" s="47" t="s">
        <v>820</v>
      </c>
      <c r="D9" s="47" t="s">
        <v>820</v>
      </c>
      <c r="E9" s="37" t="s">
        <v>669</v>
      </c>
      <c r="F9" s="3"/>
    </row>
    <row r="10" spans="1:6" x14ac:dyDescent="0.25">
      <c r="A10" s="81" t="s">
        <v>641</v>
      </c>
      <c r="B10" s="50"/>
      <c r="C10" s="50"/>
      <c r="D10" s="50"/>
      <c r="E10" s="37"/>
      <c r="F10" s="3"/>
    </row>
    <row r="11" spans="1:6" ht="23.25" x14ac:dyDescent="0.25">
      <c r="A11" s="66" t="s">
        <v>798</v>
      </c>
      <c r="B11" s="78" t="s">
        <v>800</v>
      </c>
      <c r="C11" s="47" t="s">
        <v>820</v>
      </c>
      <c r="D11" s="47" t="s">
        <v>820</v>
      </c>
      <c r="E11" s="37" t="s">
        <v>669</v>
      </c>
      <c r="F11" s="3"/>
    </row>
    <row r="12" spans="1:6" ht="23.25" x14ac:dyDescent="0.25">
      <c r="A12" s="66" t="s">
        <v>799</v>
      </c>
      <c r="B12" s="78" t="s">
        <v>801</v>
      </c>
      <c r="C12" s="47" t="s">
        <v>820</v>
      </c>
      <c r="D12" s="47" t="s">
        <v>820</v>
      </c>
      <c r="E12" s="37" t="s">
        <v>669</v>
      </c>
      <c r="F12" s="3"/>
    </row>
    <row r="13" spans="1:6" ht="23.25" x14ac:dyDescent="0.25">
      <c r="A13" s="66" t="s">
        <v>856</v>
      </c>
      <c r="B13" s="78" t="s">
        <v>857</v>
      </c>
      <c r="C13" s="47" t="s">
        <v>820</v>
      </c>
      <c r="D13" s="47" t="s">
        <v>820</v>
      </c>
      <c r="E13" s="37" t="s">
        <v>669</v>
      </c>
      <c r="F13" s="3"/>
    </row>
    <row r="14" spans="1:6" x14ac:dyDescent="0.25">
      <c r="A14" s="80" t="s">
        <v>817</v>
      </c>
      <c r="B14" s="78" t="s">
        <v>7</v>
      </c>
      <c r="C14" s="47" t="s">
        <v>820</v>
      </c>
      <c r="D14" s="47" t="s">
        <v>820</v>
      </c>
      <c r="E14" s="38"/>
      <c r="F14" s="3"/>
    </row>
    <row r="15" spans="1:6" x14ac:dyDescent="0.25">
      <c r="A15" s="81" t="s">
        <v>641</v>
      </c>
      <c r="B15" s="50"/>
      <c r="C15" s="50"/>
      <c r="D15" s="50"/>
      <c r="E15" s="38" t="s">
        <v>670</v>
      </c>
      <c r="F15" s="3"/>
    </row>
    <row r="16" spans="1:6" x14ac:dyDescent="0.25">
      <c r="A16" s="80" t="s">
        <v>642</v>
      </c>
      <c r="B16" s="78" t="s">
        <v>7</v>
      </c>
      <c r="C16" s="47">
        <v>1057108924.33</v>
      </c>
      <c r="D16" s="47">
        <v>141139089.05000001</v>
      </c>
      <c r="E16" s="38" t="s">
        <v>670</v>
      </c>
      <c r="F16" s="3"/>
    </row>
    <row r="17" spans="1:6" ht="23.25" x14ac:dyDescent="0.25">
      <c r="A17" s="66" t="s">
        <v>643</v>
      </c>
      <c r="B17" s="78" t="s">
        <v>644</v>
      </c>
      <c r="C17" s="47">
        <v>1057108924.33</v>
      </c>
      <c r="D17" s="47">
        <v>141139089.05000001</v>
      </c>
      <c r="E17" s="38" t="s">
        <v>670</v>
      </c>
      <c r="F17" s="3"/>
    </row>
    <row r="18" spans="1:6" x14ac:dyDescent="0.25">
      <c r="A18" s="80" t="s">
        <v>645</v>
      </c>
      <c r="B18" s="78" t="s">
        <v>7</v>
      </c>
      <c r="C18" s="47">
        <v>-5024304999.46</v>
      </c>
      <c r="D18" s="47">
        <v>-929966139.13999999</v>
      </c>
      <c r="E18" s="38" t="s">
        <v>670</v>
      </c>
      <c r="F18" s="3"/>
    </row>
    <row r="19" spans="1:6" x14ac:dyDescent="0.25">
      <c r="A19" s="66" t="s">
        <v>646</v>
      </c>
      <c r="B19" s="78" t="s">
        <v>647</v>
      </c>
      <c r="C19" s="47">
        <v>-5024304999.46</v>
      </c>
      <c r="D19" s="47">
        <v>-929966139.13999999</v>
      </c>
      <c r="E19" s="38" t="s">
        <v>670</v>
      </c>
      <c r="F19" s="3"/>
    </row>
    <row r="20" spans="1:6" x14ac:dyDescent="0.25">
      <c r="A20" s="66" t="s">
        <v>648</v>
      </c>
      <c r="B20" s="78" t="s">
        <v>649</v>
      </c>
      <c r="C20" s="47">
        <v>-5024304999.46</v>
      </c>
      <c r="D20" s="47">
        <v>-929966139.13999999</v>
      </c>
      <c r="E20" s="38" t="s">
        <v>670</v>
      </c>
      <c r="F20" s="3"/>
    </row>
    <row r="21" spans="1:6" x14ac:dyDescent="0.25">
      <c r="A21" s="66" t="s">
        <v>650</v>
      </c>
      <c r="B21" s="78" t="s">
        <v>651</v>
      </c>
      <c r="C21" s="47">
        <v>-5024304999.46</v>
      </c>
      <c r="D21" s="47">
        <v>-929966139.13999999</v>
      </c>
      <c r="E21" s="38" t="s">
        <v>670</v>
      </c>
      <c r="F21" s="3"/>
    </row>
    <row r="22" spans="1:6" ht="23.25" x14ac:dyDescent="0.25">
      <c r="A22" s="66" t="s">
        <v>652</v>
      </c>
      <c r="B22" s="78" t="s">
        <v>653</v>
      </c>
      <c r="C22" s="47">
        <v>-5024304999.46</v>
      </c>
      <c r="D22" s="47">
        <v>-929966139.13999999</v>
      </c>
      <c r="E22" s="38" t="s">
        <v>670</v>
      </c>
      <c r="F22" s="3"/>
    </row>
    <row r="23" spans="1:6" x14ac:dyDescent="0.25">
      <c r="A23" s="80" t="s">
        <v>654</v>
      </c>
      <c r="B23" s="78" t="s">
        <v>7</v>
      </c>
      <c r="C23" s="47">
        <v>6081413923.79</v>
      </c>
      <c r="D23" s="47">
        <v>1071105228.1900001</v>
      </c>
      <c r="E23" s="38" t="s">
        <v>670</v>
      </c>
    </row>
    <row r="24" spans="1:6" x14ac:dyDescent="0.25">
      <c r="A24" s="66" t="s">
        <v>655</v>
      </c>
      <c r="B24" s="78" t="s">
        <v>656</v>
      </c>
      <c r="C24" s="47">
        <v>6081413923.79</v>
      </c>
      <c r="D24" s="47">
        <v>1071105228.1900001</v>
      </c>
      <c r="E24" s="38" t="s">
        <v>670</v>
      </c>
    </row>
    <row r="25" spans="1:6" x14ac:dyDescent="0.25">
      <c r="A25" s="66" t="s">
        <v>657</v>
      </c>
      <c r="B25" s="78" t="s">
        <v>658</v>
      </c>
      <c r="C25" s="47">
        <v>6081413923.79</v>
      </c>
      <c r="D25" s="47">
        <v>1071105228.1900001</v>
      </c>
      <c r="E25" s="38" t="s">
        <v>670</v>
      </c>
    </row>
    <row r="26" spans="1:6" x14ac:dyDescent="0.25">
      <c r="A26" s="66" t="s">
        <v>659</v>
      </c>
      <c r="B26" s="78" t="s">
        <v>660</v>
      </c>
      <c r="C26" s="47">
        <v>6081413923.79</v>
      </c>
      <c r="D26" s="47">
        <v>1071105228.1900001</v>
      </c>
      <c r="E26" s="38" t="s">
        <v>670</v>
      </c>
    </row>
    <row r="27" spans="1:6" ht="24" thickBot="1" x14ac:dyDescent="0.3">
      <c r="A27" s="67" t="s">
        <v>661</v>
      </c>
      <c r="B27" s="82" t="s">
        <v>662</v>
      </c>
      <c r="C27" s="54">
        <v>6081413923.79</v>
      </c>
      <c r="D27" s="54">
        <v>1071105228.1900001</v>
      </c>
      <c r="E27" s="39" t="s">
        <v>670</v>
      </c>
    </row>
  </sheetData>
  <mergeCells count="5">
    <mergeCell ref="D4:D5"/>
    <mergeCell ref="E4:E5"/>
    <mergeCell ref="A4:A5"/>
    <mergeCell ref="B4:B5"/>
    <mergeCell ref="C4:C5"/>
  </mergeCells>
  <pageMargins left="0.78749999999999998" right="0.59027779999999996" top="0.59027779999999996" bottom="0.39374999999999999" header="0" footer="0"/>
  <pageSetup paperSize="9" scale="62" fitToHeight="0" orientation="portrait" r:id="rId1"/>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080361&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13_Орг=34032_Ф=0503317M_Период=март 2022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5544AB0-936B-48F0-B5EC-E750B0FC87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Малышева А.А.</dc:creator>
  <cp:lastModifiedBy>Промыслова О.В.</cp:lastModifiedBy>
  <cp:lastPrinted>2025-10-13T08:06:30Z</cp:lastPrinted>
  <dcterms:created xsi:type="dcterms:W3CDTF">2022-04-15T04:26:45Z</dcterms:created>
  <dcterms:modified xsi:type="dcterms:W3CDTF">2026-04-17T02:14:05Z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913_Орг=34032_Ф=0503317M_Период=март 2022 года_2.xlsx</vt:lpwstr>
  </property>
  <property fmtid="{D5CDD505-2E9C-101B-9397-08002B2CF9AE}" pid="4" name="Версия клиента">
    <vt:lpwstr>20.2.0.34827 (.NET 4.7.2)</vt:lpwstr>
  </property>
  <property fmtid="{D5CDD505-2E9C-101B-9397-08002B2CF9AE}" pid="5" name="Версия базы">
    <vt:lpwstr>19.2.0.8</vt:lpwstr>
  </property>
  <property fmtid="{D5CDD505-2E9C-101B-9397-08002B2CF9AE}" pid="6" name="Тип сервера">
    <vt:lpwstr>PostgreSQL</vt:lpwstr>
  </property>
  <property fmtid="{D5CDD505-2E9C-101B-9397-08002B2CF9AE}" pid="7" name="Сервер">
    <vt:lpwstr>smartbase1</vt:lpwstr>
  </property>
  <property fmtid="{D5CDD505-2E9C-101B-9397-08002B2CF9AE}" pid="8" name="База">
    <vt:lpwstr>svod_smart</vt:lpwstr>
  </property>
  <property fmtid="{D5CDD505-2E9C-101B-9397-08002B2CF9AE}" pid="9" name="Пользователь">
    <vt:lpwstr>34032_malyshevaaa</vt:lpwstr>
  </property>
  <property fmtid="{D5CDD505-2E9C-101B-9397-08002B2CF9AE}" pid="10" name="Шаблон">
    <vt:lpwstr>0503317G_20220101_1.xlt</vt:lpwstr>
  </property>
  <property fmtid="{D5CDD505-2E9C-101B-9397-08002B2CF9AE}" pid="11" name="Локальная база">
    <vt:lpwstr>не используется</vt:lpwstr>
  </property>
</Properties>
</file>