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k\Desktop\"/>
    </mc:Choice>
  </mc:AlternateContent>
  <bookViews>
    <workbookView xWindow="0" yWindow="0" windowWidth="28800" windowHeight="12336" activeTab="2"/>
  </bookViews>
  <sheets>
    <sheet name="Доходы" sheetId="2" r:id="rId1"/>
    <sheet name="Расходы" sheetId="3" r:id="rId2"/>
    <sheet name="Источники" sheetId="4" r:id="rId3"/>
  </sheets>
  <definedNames>
    <definedName name="_xlnm.Print_Titles" localSheetId="0">Доходы!$10:$14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E363" i="3" l="1"/>
  <c r="E364" i="3"/>
  <c r="E373" i="3"/>
  <c r="E374" i="3"/>
  <c r="E375" i="3"/>
  <c r="E376" i="3"/>
  <c r="E377" i="3"/>
  <c r="E378" i="3"/>
  <c r="E379" i="3"/>
  <c r="E381" i="3"/>
  <c r="E15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372" i="3" l="1"/>
  <c r="E371" i="3"/>
  <c r="E370" i="3"/>
  <c r="E369" i="3"/>
  <c r="E368" i="3"/>
  <c r="E367" i="3"/>
  <c r="E366" i="3"/>
  <c r="E365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7" i="3"/>
</calcChain>
</file>

<file path=xl/sharedStrings.xml><?xml version="1.0" encoding="utf-8"?>
<sst xmlns="http://schemas.openxmlformats.org/spreadsheetml/2006/main" count="1180" uniqueCount="858">
  <si>
    <t>Наименование показателя</t>
  </si>
  <si>
    <t>1</t>
  </si>
  <si>
    <t>2</t>
  </si>
  <si>
    <t>3</t>
  </si>
  <si>
    <t>4</t>
  </si>
  <si>
    <t>5</t>
  </si>
  <si>
    <t>Доходы бюджета - всего</t>
  </si>
  <si>
    <t>х</t>
  </si>
  <si>
    <t>-</t>
  </si>
  <si>
    <t xml:space="preserve">в том числе: 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</si>
  <si>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</si>
  <si>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</si>
  <si>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</si>
  <si>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</si>
  <si>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</si>
  <si>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</si>
  <si>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 xml:space="preserve"> 000 1010201001 0000 110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</si>
  <si>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</si>
  <si>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</si>
  <si>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</si>
  <si>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</si>
  <si>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</si>
  <si>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</si>
  <si>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000 1010208001 0000 110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</si>
  <si>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</si>
  <si>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 xml:space="preserve"> 000 1010210001 0000 110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</si>
  <si>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</si>
  <si>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</si>
  <si>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Акцизы по подакцизным товарам (продукции), производимым на территории Российской Федерации</t>
  </si>
  <si>
    <t xml:space="preserve"> 000 1030200001 0000 110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</si>
  <si>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</si>
  <si>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</si>
  <si>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000 1030223101 0000 110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</si>
  <si>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</si>
  <si>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</si>
  <si>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000 1030224101 0000 110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</si>
  <si>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</si>
  <si>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</si>
  <si>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000 1030225101 0000 110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</si>
  <si>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</si>
  <si>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</si>
  <si>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000 1030226101 0000 110</t>
  </si>
  <si>
    <t>НАЛОГИ НА СОВОКУПНЫЙ ДОХОД</t>
  </si>
  <si>
    <t xml:space="preserve"> 000 1050000000 0000 000</t>
  </si>
  <si>
    <t>Налог, взимаемый в связи с применением упрощенной системы налогообложения</t>
  </si>
  <si>
    <t xml:space="preserve"> 000 1050100000 0000 110</t>
  </si>
  <si>
    <t>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</si>
  <si>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</si>
  <si>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</si>
  <si>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</si>
  <si>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 xml:space="preserve"> 000 1050101201 0000 110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</si>
  <si>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</si>
  <si>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</si>
  <si>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</si>
  <si>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</si>
  <si>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>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</si>
  <si>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</si>
  <si>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</si>
  <si>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>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</si>
  <si>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</si>
  <si>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>Единый сельскохозяйственный налог</t>
  </si>
  <si>
    <t xml:space="preserve"> 000 1050300001 0000 110</t>
  </si>
  <si>
    <t xml:space="preserve"> 000 1050301001 0000 110</t>
  </si>
  <si>
    <t>Налог, взимаемый в связи с применением патентной системы налогообложения</t>
  </si>
  <si>
    <t xml:space="preserve"> 000 1050400002 0000 110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</si>
  <si>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</si>
  <si>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 000 1050402002 0000 110</t>
  </si>
  <si>
    <t>НАЛОГИ НА ИМУЩЕСТВО</t>
  </si>
  <si>
    <t xml:space="preserve"> 000 1060000000 0000 000</t>
  </si>
  <si>
    <t>Земельный налог</t>
  </si>
  <si>
    <t xml:space="preserve"> 000 1060600000 0000 110</t>
  </si>
  <si>
    <t>Земельный налог с организаций</t>
  </si>
  <si>
    <t xml:space="preserve"> 000 1060603000 0000 110</t>
  </si>
  <si>
    <t>Земельный налог с организаций, обладающих земельным участком, расположенным в границах межселенных территорий</t>
  </si>
  <si>
    <t xml:space="preserve"> 000 1060603305 0000 110</t>
  </si>
  <si>
    <t>Земельный налог с физических лиц</t>
  </si>
  <si>
    <t xml:space="preserve"> 000 1060604000 0000 110</t>
  </si>
  <si>
    <t>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</si>
  <si>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</si>
  <si>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>ГОСУДАРСТВЕННАЯ ПОШЛИНА</t>
  </si>
  <si>
    <t xml:space="preserve"> 000 1080000000 0000 000</t>
  </si>
  <si>
    <t>Государственная пошлина по делам, рассматриваемым в судах общей юрисдикции, мировыми судьями</t>
  </si>
  <si>
    <t xml:space="preserve"> 000 1080300001 0000 110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</si>
  <si>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</si>
  <si>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</si>
  <si>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>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</si>
  <si>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</si>
  <si>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>Государственная пошлина за выдачу разрешения на установку рекламной конструкции</t>
  </si>
  <si>
    <t xml:space="preserve"> 000 1080715001 0000 110</t>
  </si>
  <si>
    <t>ДОХОДЫ ОТ ИСПОЛЬЗОВАНИЯ ИМУЩЕСТВА, НАХОДЯЩЕГОСЯ В ГОСУДАРСТВЕННОЙ И МУНИЦИПАЛЬНОЙ СОБСТВЕННОСТИ</t>
  </si>
  <si>
    <t xml:space="preserve"> 000 1110000000 0000 000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</si>
  <si>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</si>
  <si>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</si>
  <si>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</si>
  <si>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</si>
  <si>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</si>
  <si>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</si>
  <si>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</si>
  <si>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</si>
  <si>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</si>
  <si>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</si>
  <si>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</si>
  <si>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</si>
  <si>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</si>
  <si>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 000 1110503000 0000 120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</si>
  <si>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</si>
  <si>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</si>
  <si>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</si>
  <si>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</si>
  <si>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>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</si>
  <si>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</si>
  <si>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</si>
  <si>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 000 1110530000 0000 120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</si>
  <si>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</si>
  <si>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 xml:space="preserve"> 000 1110531000 0000 120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</si>
  <si>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</si>
  <si>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000 1110531305 0000 120</t>
  </si>
  <si>
    <t>Платежи от государственных и муниципальных унитарных предприятий</t>
  </si>
  <si>
    <t xml:space="preserve"> 000 1110700000 0000 120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</si>
  <si>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</si>
  <si>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</si>
  <si>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</si>
  <si>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</si>
  <si>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>ПЛАТЕЖИ ПРИ ПОЛЬЗОВАНИИ ПРИРОДНЫМИ РЕСУРСАМИ</t>
  </si>
  <si>
    <t xml:space="preserve"> 000 1120000000 0000 000</t>
  </si>
  <si>
    <t>Плата за негативное воздействие на окружающую среду</t>
  </si>
  <si>
    <t xml:space="preserve"> 000 1120100001 0000 120</t>
  </si>
  <si>
    <t>Плата за выбросы загрязняющих веществ в атмосферный воздух стационарными объектами</t>
  </si>
  <si>
    <t xml:space="preserve"> 000 1120101001 0000 120</t>
  </si>
  <si>
    <t>Плата за сбросы загрязняющих веществ в водные объекты</t>
  </si>
  <si>
    <t xml:space="preserve"> 000 1120103001 0000 120</t>
  </si>
  <si>
    <t>Плата за размещение отходов производства и потребления</t>
  </si>
  <si>
    <t xml:space="preserve"> 000 1120104001 0000 120</t>
  </si>
  <si>
    <t>Плата за размещение отходов производства</t>
  </si>
  <si>
    <t xml:space="preserve"> 000 1120104101 0000 120</t>
  </si>
  <si>
    <t>Плата за размещение твердых коммунальных отходов</t>
  </si>
  <si>
    <t xml:space="preserve"> 000 1120104201 0000 120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</si>
  <si>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</si>
  <si>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</si>
  <si>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>ДОХОДЫ ОТ ОКАЗАНИЯ ПЛАТНЫХ УСЛУГ И КОМПЕНСАЦИИ ЗАТРАТ ГОСУДАРСТВА</t>
  </si>
  <si>
    <t xml:space="preserve"> 000 1130000000 0000 000</t>
  </si>
  <si>
    <t>Доходы от оказания платных услуг (работ)</t>
  </si>
  <si>
    <t xml:space="preserve"> 000 1130100000 0000 130</t>
  </si>
  <si>
    <t>Прочие доходы от оказания платных услуг (работ)</t>
  </si>
  <si>
    <t xml:space="preserve"> 000 1130199000 0000 130</t>
  </si>
  <si>
    <t>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</si>
  <si>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</si>
  <si>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>Доходы от компенсации затрат государства</t>
  </si>
  <si>
    <t xml:space="preserve"> 000 1130200000 0000 130</t>
  </si>
  <si>
    <t>Доходы, поступающие в порядке возмещения расходов, понесенных в связи с эксплуатацией имущества</t>
  </si>
  <si>
    <t xml:space="preserve"> 000 1130206000 0000 130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</si>
  <si>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</si>
  <si>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</si>
  <si>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>Прочие доходы от компенсации затрат государства</t>
  </si>
  <si>
    <t xml:space="preserve"> 000 1130299000 0000 130</t>
  </si>
  <si>
    <t>Прочие доходы от компенсации затрат бюджетов муниципальных районов</t>
  </si>
  <si>
    <t xml:space="preserve"> 000 1130299505 0000 130</t>
  </si>
  <si>
    <t>ДОХОДЫ ОТ ПРОДАЖИ МАТЕРИАЛЬНЫХ И НЕМАТЕРИАЛЬНЫХ АКТИВОВ</t>
  </si>
  <si>
    <t xml:space="preserve"> 000 1140000000 0000 000</t>
  </si>
  <si>
    <t>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</si>
  <si>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</si>
  <si>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>Доходы от продажи земельных участков, государственная собственность на которые не разграничена</t>
  </si>
  <si>
    <t xml:space="preserve"> 000 1140601000 0000 430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</si>
  <si>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</si>
  <si>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</si>
  <si>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</si>
  <si>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</si>
  <si>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</si>
  <si>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</si>
  <si>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>Доходы от приватизации имущества, находящегося в государственной и муниципальной собственности</t>
  </si>
  <si>
    <t xml:space="preserve"> 000 1141300000 0000 000</t>
  </si>
  <si>
    <t>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</si>
  <si>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 xml:space="preserve"> 000 1141305005 0000 410</t>
  </si>
  <si>
    <t>ШТРАФЫ, САНКЦИИ, ВОЗМЕЩЕНИЕ УЩЕРБА</t>
  </si>
  <si>
    <t xml:space="preserve"> 000 1160000000 0000 000</t>
  </si>
  <si>
    <t>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</si>
  <si>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</si>
  <si>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</si>
  <si>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</si>
  <si>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</si>
  <si>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</si>
  <si>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</si>
  <si>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</si>
  <si>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</si>
  <si>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</si>
  <si>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</si>
  <si>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</si>
  <si>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</si>
  <si>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</si>
  <si>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</si>
  <si>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 xml:space="preserve"> 000 1160108001 0000 140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</si>
  <si>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</si>
  <si>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 xml:space="preserve"> 000 1160108301 0000 140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</si>
  <si>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</si>
  <si>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 xml:space="preserve"> 000 1160111001 0000 140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</si>
  <si>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</si>
  <si>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 xml:space="preserve"> 000 1160111301 0000 140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</si>
  <si>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</si>
  <si>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 xml:space="preserve"> 000 1160113001 0000 140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</si>
  <si>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</si>
  <si>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 xml:space="preserve"> 000 1160113301 0000 140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</si>
  <si>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</si>
  <si>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</si>
  <si>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</si>
  <si>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</si>
  <si>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</si>
  <si>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 xml:space="preserve"> 000 1160115001 0000 140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</si>
  <si>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</si>
  <si>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 000 1160115301 0000 140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</si>
  <si>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</si>
  <si>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 xml:space="preserve"> 000 1160117001 0000 140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</si>
  <si>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</si>
  <si>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 000 1160117301 0000 140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</si>
  <si>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</si>
  <si>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</si>
  <si>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</si>
  <si>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</si>
  <si>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</si>
  <si>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</si>
  <si>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</si>
  <si>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</si>
  <si>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</si>
  <si>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</si>
  <si>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</si>
  <si>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 xml:space="preserve"> 000 1160701000 0000 140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</si>
  <si>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</si>
  <si>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 000 1160701005 0000 140</t>
  </si>
  <si>
    <t>Платежи в целях возмещения причиненного ущерба (убытков)</t>
  </si>
  <si>
    <t xml:space="preserve"> 000 1161000000 0000 140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</si>
  <si>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</si>
  <si>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 000 1161012000 0000 140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</si>
  <si>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</si>
  <si>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000 1161012301 0000 140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</si>
  <si>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</si>
  <si>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</si>
  <si>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</si>
  <si>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</si>
  <si>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Субсидии бюджетам бюджетной системы Российской Федерации (межбюджетные субсидии)</t>
  </si>
  <si>
    <t xml:space="preserve"> 000 2022000000 0000 150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</si>
  <si>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</si>
  <si>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</si>
  <si>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</si>
  <si>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000 2022530405 0000 150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</si>
  <si>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</si>
  <si>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000 2022546700 0000 150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</si>
  <si>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</si>
  <si>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000 2022546705 0000 150</t>
  </si>
  <si>
    <t>Субсидии бюджетам на поддержку отрасли культуры</t>
  </si>
  <si>
    <t xml:space="preserve"> 000 2022551900 0000 150</t>
  </si>
  <si>
    <t>Субсидии бюджетам муниципальных районов на поддержку отрасли культуры</t>
  </si>
  <si>
    <t xml:space="preserve"> 000 2022551905 0000 150</t>
  </si>
  <si>
    <t>Субсидии бюджетам на реализацию мероприятий по модернизации школьных систем образования</t>
  </si>
  <si>
    <t xml:space="preserve"> 000 2022575000 0000 150</t>
  </si>
  <si>
    <t>Субсидии бюджетам муниципальных районов на реализацию мероприятий по модернизации школьных систем образования</t>
  </si>
  <si>
    <t xml:space="preserve"> 000 2022575005 0000 150</t>
  </si>
  <si>
    <t>Прочие субсидии</t>
  </si>
  <si>
    <t xml:space="preserve"> 000 2022999900 0000 150</t>
  </si>
  <si>
    <t>Прочие субсидии бюджетам муниципальных районов</t>
  </si>
  <si>
    <t xml:space="preserve"> 000 2022999905 0000 150</t>
  </si>
  <si>
    <t>Субвенции бюджетам бюджетной системы Российской Федерации</t>
  </si>
  <si>
    <t xml:space="preserve"> 000 2023000000 0000 150</t>
  </si>
  <si>
    <t>Субвенции местным бюджетам на выполнение передаваемых полномочий субъектов Российской Федерации</t>
  </si>
  <si>
    <t xml:space="preserve"> 000 2023002400 0000 150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</si>
  <si>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</si>
  <si>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</si>
  <si>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</si>
  <si>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</si>
  <si>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</si>
  <si>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</si>
  <si>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>Прочие субвенции</t>
  </si>
  <si>
    <t xml:space="preserve"> 000 2023999900 0000 150</t>
  </si>
  <si>
    <t>Прочие субвенции бюджетам муниципальных районов</t>
  </si>
  <si>
    <t xml:space="preserve"> 000 2023999905 0000 150</t>
  </si>
  <si>
    <t>Иные межбюджетные трансферты</t>
  </si>
  <si>
    <t xml:space="preserve"> 000 2024000000 0000 150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</si>
  <si>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</si>
  <si>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</si>
  <si>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</si>
  <si>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</si>
  <si>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 xml:space="preserve"> 000 2024530300 0000 150</t>
  </si>
  <si>
    <t xml:space="preserve"> 000 2024530305 0000 150</t>
  </si>
  <si>
    <t>БЕЗВОЗМЕЗДНЫЕ ПОСТУПЛЕНИЯ ОТ НЕГОСУДАРСТВЕННЫХ ОРГАНИЗАЦИЙ</t>
  </si>
  <si>
    <t xml:space="preserve"> 000 2040000000 0000 000</t>
  </si>
  <si>
    <t>Безвозмездные поступления от негосударственных организаций в бюджеты муниципальных районов</t>
  </si>
  <si>
    <t xml:space="preserve"> 000 2040500005 0000 150</t>
  </si>
  <si>
    <t>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</si>
  <si>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</si>
  <si>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</si>
  <si>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</si>
  <si>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</si>
  <si>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</si>
  <si>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</si>
  <si>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</si>
  <si>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</si>
  <si>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</si>
  <si>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>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</si>
  <si>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</si>
  <si>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</si>
  <si>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</si>
  <si>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</si>
  <si>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 xml:space="preserve"> 000 2193512005 0000 150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</si>
  <si>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</si>
  <si>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</si>
  <si>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>Расходы бюджета - всего</t>
  </si>
  <si>
    <t>ОБЩЕГОСУДАРСТВЕННЫЕ ВОПРОСЫ</t>
  </si>
  <si>
    <t xml:space="preserve"> 000 0100 0000000000 000</t>
  </si>
  <si>
    <t>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</si>
  <si>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</si>
  <si>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</si>
  <si>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</si>
  <si>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>Расходы на выплаты персоналу государственных (муниципальных) органов</t>
  </si>
  <si>
    <t xml:space="preserve"> 000 0102 0000000000 120</t>
  </si>
  <si>
    <t>Фонд оплаты труда государственных (муниципальных) органов</t>
  </si>
  <si>
    <t xml:space="preserve"> 000 0102 0000000000 121</t>
  </si>
  <si>
    <t>Иные выплаты персоналу государственных (муниципальных) органов, за исключением фонда оплаты труда</t>
  </si>
  <si>
    <t xml:space="preserve"> 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</si>
  <si>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</si>
  <si>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</si>
  <si>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</si>
  <si>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</si>
  <si>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</si>
  <si>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</si>
  <si>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</si>
  <si>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</si>
  <si>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</si>
  <si>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>Закупка товаров, работ и услуг для обеспечения государственных (муниципальных) нужд</t>
  </si>
  <si>
    <t xml:space="preserve"> 000 0103 0000000000 200</t>
  </si>
  <si>
    <t>Иные закупки товаров, работ и услуг для обеспечения государственных (муниципальных) нужд</t>
  </si>
  <si>
    <t xml:space="preserve"> 000 0103 0000000000 240</t>
  </si>
  <si>
    <t>Прочая закупка товаров, работ и услуг</t>
  </si>
  <si>
    <t xml:space="preserve"> 000 0103 0000000000 244</t>
  </si>
  <si>
    <t>Иные бюджетные ассигнования</t>
  </si>
  <si>
    <t xml:space="preserve"> 000 0103 0000000000 800</t>
  </si>
  <si>
    <t>Уплата налогов, сборов и иных платежей</t>
  </si>
  <si>
    <t xml:space="preserve"> 000 0103 0000000000 850</t>
  </si>
  <si>
    <t>Уплата прочих налогов, сборов</t>
  </si>
  <si>
    <t xml:space="preserve"> 000 0103 0000000000 852</t>
  </si>
  <si>
    <t>Уплата иных платежей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</si>
  <si>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</si>
  <si>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</si>
  <si>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</si>
  <si>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</si>
  <si>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</si>
  <si>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</si>
  <si>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</si>
  <si>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</si>
  <si>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</si>
  <si>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000 0104 0000000000 243</t>
  </si>
  <si>
    <t xml:space="preserve"> 000 0104 0000000000 244</t>
  </si>
  <si>
    <t>Закупка энергетических ресурсов</t>
  </si>
  <si>
    <t xml:space="preserve"> 000 0104 0000000000 247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</si>
  <si>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</si>
  <si>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</si>
  <si>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</si>
  <si>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Межбюджетные трансферты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</si>
  <si>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</si>
  <si>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</si>
  <si>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</si>
  <si>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</si>
  <si>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>Уплата налога на имущество организаций и земельного налога</t>
  </si>
  <si>
    <t xml:space="preserve"> 000 0104 0000000000 851</t>
  </si>
  <si>
    <t xml:space="preserve"> 000 0104 0000000000 852</t>
  </si>
  <si>
    <t>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</si>
  <si>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</si>
  <si>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</si>
  <si>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</si>
  <si>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</si>
  <si>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</si>
  <si>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</si>
  <si>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</si>
  <si>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</si>
  <si>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</si>
  <si>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</si>
  <si>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</si>
  <si>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</si>
  <si>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</si>
  <si>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</si>
  <si>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>Резервные фонды</t>
  </si>
  <si>
    <t xml:space="preserve"> 000 0111 0000000000 000</t>
  </si>
  <si>
    <t xml:space="preserve"> 000 0111 0000000000 800</t>
  </si>
  <si>
    <t>Резервные средства</t>
  </si>
  <si>
    <t xml:space="preserve"> 000 0111 0000000000 870</t>
  </si>
  <si>
    <t>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</si>
  <si>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</si>
  <si>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</si>
  <si>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</si>
  <si>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</si>
  <si>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</si>
  <si>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</si>
  <si>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</si>
  <si>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</si>
  <si>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000 0113 0000000000 243</t>
  </si>
  <si>
    <t xml:space="preserve"> 000 0113 0000000000 244</t>
  </si>
  <si>
    <t xml:space="preserve"> 000 0113 0000000000 247</t>
  </si>
  <si>
    <t xml:space="preserve"> 000 0113 0000000000 300</t>
  </si>
  <si>
    <t xml:space="preserve"> 000 0113 0000000000 320</t>
  </si>
  <si>
    <t xml:space="preserve"> 000 0113 0000000000 321</t>
  </si>
  <si>
    <t>Премии и гранты</t>
  </si>
  <si>
    <t xml:space="preserve"> 000 0113 0000000000 350</t>
  </si>
  <si>
    <t xml:space="preserve"> 000 0113 0000000000 800</t>
  </si>
  <si>
    <t>Исполнение судебных актов</t>
  </si>
  <si>
    <t>Исполнение судебных актов Российской Федерации и мировых соглашений по возмещению причиненного вреда</t>
  </si>
  <si>
    <t xml:space="preserve"> 000 0113 0000000000 850</t>
  </si>
  <si>
    <t xml:space="preserve"> 000 0113 0000000000 851</t>
  </si>
  <si>
    <t xml:space="preserve"> 000 0113 0000000000 852</t>
  </si>
  <si>
    <t xml:space="preserve"> 000 0113 0000000000 853</t>
  </si>
  <si>
    <t xml:space="preserve"> 000 0113 0000000000 870</t>
  </si>
  <si>
    <t>НАЦИОНАЛЬНАЯ БЕЗОПАСНОСТЬ И ПРАВООХРАНИТЕЛЬНАЯ ДЕЯТЕЛЬНОСТЬ</t>
  </si>
  <si>
    <t xml:space="preserve"> 000 0300 0000000000 000</t>
  </si>
  <si>
    <t>Гражданская оборона</t>
  </si>
  <si>
    <t xml:space="preserve"> 000 0309 0000000000 000</t>
  </si>
  <si>
    <t xml:space="preserve"> 000 0309 0000000000 200</t>
  </si>
  <si>
    <t xml:space="preserve"> 000 0309 0000000000 240</t>
  </si>
  <si>
    <t xml:space="preserve"> 000 0309 0000000000 244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</si>
  <si>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</si>
  <si>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 000 0310 0000000000 000</t>
  </si>
  <si>
    <t xml:space="preserve"> 000 0310 0000000000 100</t>
  </si>
  <si>
    <t>Расходы на выплаты персоналу казенных учреждений</t>
  </si>
  <si>
    <t xml:space="preserve"> 000 0310 0000000000 110</t>
  </si>
  <si>
    <t>Фонд оплаты труда учреждений</t>
  </si>
  <si>
    <t xml:space="preserve"> 000 0310 0000000000 111</t>
  </si>
  <si>
    <t>Иные выплаты персоналу учреждений, за исключением фонда оплаты труда</t>
  </si>
  <si>
    <t xml:space="preserve"> 000 0310 0000000000 112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</si>
  <si>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</si>
  <si>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000 0310 0000000000 119</t>
  </si>
  <si>
    <t xml:space="preserve"> 000 0310 0000000000 200</t>
  </si>
  <si>
    <t xml:space="preserve"> 000 0310 0000000000 240</t>
  </si>
  <si>
    <t xml:space="preserve"> 000 0310 0000000000 244</t>
  </si>
  <si>
    <t xml:space="preserve"> 000 0310 0000000000 247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</si>
  <si>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</si>
  <si>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</si>
  <si>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</si>
  <si>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</si>
  <si>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</si>
  <si>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>НАЦИОНАЛЬНАЯ ЭКОНОМИКА</t>
  </si>
  <si>
    <t xml:space="preserve"> 000 0400 0000000000 000</t>
  </si>
  <si>
    <t>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</si>
  <si>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</si>
  <si>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</si>
  <si>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</si>
  <si>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</si>
  <si>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</si>
  <si>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>Иные выплаты населению</t>
  </si>
  <si>
    <t xml:space="preserve"> 000 0405 0000000000 360</t>
  </si>
  <si>
    <t xml:space="preserve"> 000 0405 0000000000 800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</si>
  <si>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</si>
  <si>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000 0405 0000000000 810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</si>
  <si>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</si>
  <si>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000 0405 0000000000 811</t>
  </si>
  <si>
    <t>Транспорт</t>
  </si>
  <si>
    <t xml:space="preserve"> 000 0408 0000000000 000</t>
  </si>
  <si>
    <t xml:space="preserve"> 000 0408 0000000000 800</t>
  </si>
  <si>
    <t xml:space="preserve"> 000 0408 0000000000 810</t>
  </si>
  <si>
    <t xml:space="preserve"> 000 0408 0000000000 811</t>
  </si>
  <si>
    <t>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</si>
  <si>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</si>
  <si>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</si>
  <si>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</si>
  <si>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</si>
  <si>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>Капитальные вложения в объекты государственной (муниципальной) собственности</t>
  </si>
  <si>
    <t>Бюджетные инвестиции</t>
  </si>
  <si>
    <t>Бюджетные инвестиции в объекты капитального строительства государственной (муниципальной) собственности</t>
  </si>
  <si>
    <t>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</si>
  <si>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</si>
  <si>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</si>
  <si>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</si>
  <si>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</si>
  <si>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</si>
  <si>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</si>
  <si>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</si>
  <si>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</si>
  <si>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</si>
  <si>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</si>
  <si>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</si>
  <si>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</si>
  <si>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</si>
  <si>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</si>
  <si>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>ЖИЛИЩНО-КОММУНАЛЬНОЕ ХОЗЯЙСТВО</t>
  </si>
  <si>
    <t xml:space="preserve"> 000 0500 0000000000 000</t>
  </si>
  <si>
    <t>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</si>
  <si>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</si>
  <si>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</si>
  <si>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</si>
  <si>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</si>
  <si>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>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</si>
  <si>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</si>
  <si>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</si>
  <si>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</si>
  <si>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</si>
  <si>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000 0502 0000000000 247</t>
  </si>
  <si>
    <t xml:space="preserve"> 000 0502 0000000000 500</t>
  </si>
  <si>
    <t xml:space="preserve"> 000 0502 0000000000 540</t>
  </si>
  <si>
    <t xml:space="preserve"> 000 0502 0000000000 800</t>
  </si>
  <si>
    <t xml:space="preserve"> 000 0502 0000000000 830</t>
  </si>
  <si>
    <t xml:space="preserve"> 000 0502 0000000000 831</t>
  </si>
  <si>
    <t>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</si>
  <si>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</si>
  <si>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</si>
  <si>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</si>
  <si>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</si>
  <si>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000 0503 0000000000 500</t>
  </si>
  <si>
    <t xml:space="preserve"> 000 0503 0000000000 540</t>
  </si>
  <si>
    <t>Предоставление субсидий бюджетным, автономным учреждениям и иным некоммерческим организациям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</si>
  <si>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</si>
  <si>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Субсидии (гранты в форме субсидий), не подлежащие казначейскому сопровождению</t>
  </si>
  <si>
    <t>ОХРАНА ОКРУЖАЮЩЕЙ СРЕДЫ</t>
  </si>
  <si>
    <t xml:space="preserve"> 000 0600 0000000000 000</t>
  </si>
  <si>
    <t>Другие вопросы в области охраны окружающей среды</t>
  </si>
  <si>
    <t xml:space="preserve"> 000 0605 0000000000 000</t>
  </si>
  <si>
    <t xml:space="preserve"> 000 0605 0000000000 200</t>
  </si>
  <si>
    <t xml:space="preserve"> 000 0605 0000000000 240</t>
  </si>
  <si>
    <t xml:space="preserve"> 000 0605 0000000000 244</t>
  </si>
  <si>
    <t>ОБРАЗОВАНИЕ</t>
  </si>
  <si>
    <t xml:space="preserve"> 000 0700 0000000000 000</t>
  </si>
  <si>
    <t>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</si>
  <si>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</si>
  <si>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</si>
  <si>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</si>
  <si>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</si>
  <si>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</si>
  <si>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</si>
  <si>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</si>
  <si>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</si>
  <si>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</si>
  <si>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</si>
  <si>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000 0701 0000000000 247</t>
  </si>
  <si>
    <t xml:space="preserve"> 000 0701 0000000000 400</t>
  </si>
  <si>
    <t xml:space="preserve"> 000 0701 0000000000 410</t>
  </si>
  <si>
    <t xml:space="preserve"> 000 0701 0000000000 414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</si>
  <si>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</si>
  <si>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</si>
  <si>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</si>
  <si>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000 0701 0000000000 852</t>
  </si>
  <si>
    <t>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</si>
  <si>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</si>
  <si>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</si>
  <si>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</si>
  <si>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</si>
  <si>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</si>
  <si>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</si>
  <si>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</si>
  <si>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</si>
  <si>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</si>
  <si>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</si>
  <si>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000 0702 0000000000 247</t>
  </si>
  <si>
    <t xml:space="preserve"> 000 0702 0000000000 400</t>
  </si>
  <si>
    <t xml:space="preserve"> 000 0702 0000000000 410</t>
  </si>
  <si>
    <t xml:space="preserve"> 000 0702 0000000000 414</t>
  </si>
  <si>
    <t xml:space="preserve"> 000 0702 0000000000 800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</si>
  <si>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</si>
  <si>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</si>
  <si>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</si>
  <si>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</si>
  <si>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>Дополнительное образование детей</t>
  </si>
  <si>
    <t xml:space="preserve"> 000 0703 0000000000 000</t>
  </si>
  <si>
    <t xml:space="preserve"> 000 0703 0000000000 600</t>
  </si>
  <si>
    <t>Субсидии бюджетным учреждениям</t>
  </si>
  <si>
    <t xml:space="preserve"> 000 0703 0000000000 610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</si>
  <si>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</si>
  <si>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</si>
  <si>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>Субсидии бюджетным учреждениям на иные цели</t>
  </si>
  <si>
    <t xml:space="preserve"> 000 0703 0000000000 612</t>
  </si>
  <si>
    <t>Гранты в форме субсидии бюджетным учреждениям</t>
  </si>
  <si>
    <t xml:space="preserve"> 000 0703 0000000000 613</t>
  </si>
  <si>
    <t>Субсидии автономным учреждениям</t>
  </si>
  <si>
    <t xml:space="preserve"> 000 0703 0000000000 620</t>
  </si>
  <si>
    <t>Гранты в форме субсидии автономным учреждениям</t>
  </si>
  <si>
    <t xml:space="preserve"> 000 0703 0000000000 623</t>
  </si>
  <si>
    <t xml:space="preserve"> 000 0703 0000000000 630</t>
  </si>
  <si>
    <t xml:space="preserve"> 000 0703 0000000000 633</t>
  </si>
  <si>
    <t xml:space="preserve"> 000 0703 0000000000 800</t>
  </si>
  <si>
    <t xml:space="preserve"> 000 0703 0000000000 810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</si>
  <si>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</si>
  <si>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 000 0703 0000000000 813</t>
  </si>
  <si>
    <t>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</si>
  <si>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</si>
  <si>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</si>
  <si>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</si>
  <si>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</si>
  <si>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>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</si>
  <si>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</si>
  <si>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</si>
  <si>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</si>
  <si>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</si>
  <si>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>Иные выплаты учреждений привлекаемым лицам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</si>
  <si>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</si>
  <si>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</si>
  <si>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</si>
  <si>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</si>
  <si>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</si>
  <si>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000 0707 0000000000 600</t>
  </si>
  <si>
    <t xml:space="preserve"> 000 0707 0000000000 610</t>
  </si>
  <si>
    <t xml:space="preserve"> 000 0707 0000000000 611</t>
  </si>
  <si>
    <t>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</si>
  <si>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</si>
  <si>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</si>
  <si>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</si>
  <si>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</si>
  <si>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</si>
  <si>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</si>
  <si>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</si>
  <si>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</si>
  <si>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</si>
  <si>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</si>
  <si>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</si>
  <si>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</si>
  <si>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000 0709 0000000000 244</t>
  </si>
  <si>
    <t xml:space="preserve"> 000 0709 0000000000 247</t>
  </si>
  <si>
    <t xml:space="preserve"> 000 0709 0000000000 800</t>
  </si>
  <si>
    <t xml:space="preserve"> 000 0709 0000000000 850</t>
  </si>
  <si>
    <t xml:space="preserve"> 000 0709 0000000000 852</t>
  </si>
  <si>
    <t>КУЛЬТУРА, КИНЕМАТОГРАФИЯ</t>
  </si>
  <si>
    <t xml:space="preserve"> 000 0800 0000000000 000</t>
  </si>
  <si>
    <t>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</si>
  <si>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</si>
  <si>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</si>
  <si>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</si>
  <si>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</si>
  <si>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</si>
  <si>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000 0801 0000000000 113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</si>
  <si>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</si>
  <si>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</si>
  <si>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</si>
  <si>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</si>
  <si>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</si>
  <si>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000 0801 0000000000 247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</si>
  <si>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</si>
  <si>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</si>
  <si>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</si>
  <si>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</si>
  <si>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</si>
  <si>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</si>
  <si>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</si>
  <si>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</si>
  <si>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</si>
  <si>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>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</si>
  <si>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</si>
  <si>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</si>
  <si>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</si>
  <si>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</si>
  <si>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</si>
  <si>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</si>
  <si>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</si>
  <si>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</si>
  <si>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</si>
  <si>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</si>
  <si>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</si>
  <si>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</si>
  <si>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</si>
  <si>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000 0804 0000000000 247</t>
  </si>
  <si>
    <t xml:space="preserve"> 000 0804 0000000000 800</t>
  </si>
  <si>
    <t xml:space="preserve"> 000 0804 0000000000 850</t>
  </si>
  <si>
    <t xml:space="preserve"> 000 0804 0000000000 851</t>
  </si>
  <si>
    <t xml:space="preserve"> 000 0804 0000000000 852</t>
  </si>
  <si>
    <t>ЗДРАВООХРАНЕНИЕ</t>
  </si>
  <si>
    <t xml:space="preserve"> 000 0900 0000000000 000</t>
  </si>
  <si>
    <t>Другие вопросы в области здравоохранения</t>
  </si>
  <si>
    <t xml:space="preserve"> 000 0909 0000000000 000</t>
  </si>
  <si>
    <t xml:space="preserve"> 000 0909 0000000000 200</t>
  </si>
  <si>
    <t xml:space="preserve"> 000 0909 0000000000 240</t>
  </si>
  <si>
    <t xml:space="preserve"> 000 0909 0000000000 244</t>
  </si>
  <si>
    <t>СОЦИАЛЬНАЯ ПОЛИТИКА</t>
  </si>
  <si>
    <t xml:space="preserve"> 000 1000 0000000000 000</t>
  </si>
  <si>
    <t>Пенсионное обеспечение</t>
  </si>
  <si>
    <t xml:space="preserve"> 000 1001 0000000000 000</t>
  </si>
  <si>
    <t xml:space="preserve"> 000 1001 0000000000 300</t>
  </si>
  <si>
    <t>Публичные нормативные социальные выплаты гражданам</t>
  </si>
  <si>
    <t xml:space="preserve"> 000 1001 0000000000 310</t>
  </si>
  <si>
    <t>Иные пенсии, социальные доплаты к пенсиям</t>
  </si>
  <si>
    <t xml:space="preserve"> 000 1001 0000000000 312</t>
  </si>
  <si>
    <t>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</si>
  <si>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</si>
  <si>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</si>
  <si>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</si>
  <si>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</si>
  <si>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</si>
  <si>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</si>
  <si>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</si>
  <si>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000 1003 0000000000 323</t>
  </si>
  <si>
    <t>Публичные нормативные выплаты гражданам несоциального характера</t>
  </si>
  <si>
    <t xml:space="preserve"> 000 1003 0000000000 350</t>
  </si>
  <si>
    <t xml:space="preserve"> 000 1003 0000000000 600</t>
  </si>
  <si>
    <t xml:space="preserve"> 000 1003 0000000000 630</t>
  </si>
  <si>
    <t xml:space="preserve"> 000 1003 0000000000 633</t>
  </si>
  <si>
    <t>Охрана семьи и детства</t>
  </si>
  <si>
    <t xml:space="preserve"> 000 1004 0000000000 000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</si>
  <si>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</si>
  <si>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</si>
  <si>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</si>
  <si>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</si>
  <si>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</si>
  <si>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000 1004 0000000000 323</t>
  </si>
  <si>
    <t>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</si>
  <si>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</si>
  <si>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</si>
  <si>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</si>
  <si>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</si>
  <si>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</si>
  <si>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</si>
  <si>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</si>
  <si>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</si>
  <si>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>ФИЗИЧЕСКАЯ КУЛЬТУРА И СПОРТ</t>
  </si>
  <si>
    <t xml:space="preserve"> 000 1100 0000000000 000</t>
  </si>
  <si>
    <t>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</si>
  <si>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</si>
  <si>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</si>
  <si>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</si>
  <si>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</si>
  <si>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</si>
  <si>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</si>
  <si>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</si>
  <si>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</si>
  <si>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</si>
  <si>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</si>
  <si>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000 1101 0000000000 247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</si>
  <si>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</si>
  <si>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</si>
  <si>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</si>
  <si>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</si>
  <si>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>СРЕДСТВА МАССОВОЙ ИНФОРМАЦИИ</t>
  </si>
  <si>
    <t xml:space="preserve"> 000 1200 0000000000 000</t>
  </si>
  <si>
    <t>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</si>
  <si>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</si>
  <si>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</si>
  <si>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</si>
  <si>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</si>
  <si>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>МЕЖБЮДЖЕТНЫЕ ТРАНСФЕРТЫ ОБЩЕГО ХАРАКТЕРА БЮДЖЕТАМ БЮДЖЕТНОЙ СИСТЕМЫ РОССИЙСКОЙ ФЕДЕРАЦИИ</t>
  </si>
  <si>
    <t xml:space="preserve"> 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</si>
  <si>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</si>
  <si>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</si>
  <si>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</si>
  <si>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>Дотации</t>
  </si>
  <si>
    <t xml:space="preserve"> 000 1401 0000000000 510</t>
  </si>
  <si>
    <t>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</si>
  <si>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</si>
  <si>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</si>
  <si>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</si>
  <si>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Код источника по бюджетной классификации</t>
  </si>
  <si>
    <t>Источники финансирования дефицита бюджетов - всего</t>
  </si>
  <si>
    <t xml:space="preserve">     в том числе:</t>
  </si>
  <si>
    <t>источники внутреннего финансирования</t>
  </si>
  <si>
    <t>из них:</t>
  </si>
  <si>
    <t xml:space="preserve">источники внешнего финансирования </t>
  </si>
  <si>
    <t>изменение остатков средств</t>
  </si>
  <si>
    <t>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</si>
  <si>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</si>
  <si>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</si>
  <si>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Увеличение остатков средств бюджетов</t>
  </si>
  <si>
    <t xml:space="preserve"> 000 0105000000 0000 500</t>
  </si>
  <si>
    <t>Увеличение прочих остатков средств бюджетов</t>
  </si>
  <si>
    <t xml:space="preserve"> 000 0105020000 0000 500</t>
  </si>
  <si>
    <t>Увеличение прочих остатков денежных средств бюджетов</t>
  </si>
  <si>
    <t xml:space="preserve"> 000 0105020100 0000 510</t>
  </si>
  <si>
    <t>Увеличение прочих остатков денежных средств бюджетов муниципальных районов</t>
  </si>
  <si>
    <t xml:space="preserve"> 000 0105020105 0000 510</t>
  </si>
  <si>
    <t>уменьшение остатков средств, всего</t>
  </si>
  <si>
    <t>Уменьшение остатков средств бюджетов</t>
  </si>
  <si>
    <t xml:space="preserve"> 000 0105000000 0000 600</t>
  </si>
  <si>
    <t>Уменьшение прочих остатков средств бюджетов</t>
  </si>
  <si>
    <t xml:space="preserve"> 000 0105020000 0000 600</t>
  </si>
  <si>
    <t>Уменьшение прочих остатков денежных средств бюджетов</t>
  </si>
  <si>
    <t xml:space="preserve"> 000 0105020100 0000 610</t>
  </si>
  <si>
    <t>Уменьшение прочих остатков денежных средств бюджетов муниципальных районов</t>
  </si>
  <si>
    <t xml:space="preserve"> 000 0105020105 0000 610</t>
  </si>
  <si>
    <t>Приложение № 1</t>
  </si>
  <si>
    <t xml:space="preserve">к постановлению Администрации </t>
  </si>
  <si>
    <t>Усть-Кутского муниципального образования</t>
  </si>
  <si>
    <t xml:space="preserve">                                                                                                 1. Доходы бюджета</t>
  </si>
  <si>
    <t>(руб.)</t>
  </si>
  <si>
    <t>Неисполненные назначения</t>
  </si>
  <si>
    <t>Код расходов бюджетной классификации</t>
  </si>
  <si>
    <t>X</t>
  </si>
  <si>
    <t>Х</t>
  </si>
  <si>
    <t xml:space="preserve"> 2. Расходы бюджета</t>
  </si>
  <si>
    <t>Отчёт об исполнении бюджета Усть-Кутского муниципального образования                                                                                          за 1 квартал 2023 года по доходам, расходам и источникам финансирования                                                                           дефицита бюджета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</si>
  <si>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</si>
  <si>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</si>
  <si>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</si>
  <si>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 xml:space="preserve"> 000 1010213001 0000 110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</si>
  <si>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</si>
  <si>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 xml:space="preserve"> 000 1010214001 0000 110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</si>
  <si>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</si>
  <si>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</si>
  <si>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</si>
  <si>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</si>
  <si>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ЗАДОЛЖЕННОСТЬ И ПЕРЕРАСЧЕТЫ ПО ОТМЕНЕННЫМ НАЛОГАМ, СБОРАМ И ИНЫМ ОБЯЗАТЕЛЬНЫМ ПЛАТЕЖАМ</t>
  </si>
  <si>
    <t xml:space="preserve"> 000 1090000000 0000 000</t>
  </si>
  <si>
    <t>Налоги на имущество</t>
  </si>
  <si>
    <t xml:space="preserve"> 000 1090400000 0000 110</t>
  </si>
  <si>
    <t>Налог на имущество предприятий</t>
  </si>
  <si>
    <t xml:space="preserve"> 000 1090401002 0000 110</t>
  </si>
  <si>
    <t>Прочие налоги и сборы (по отмененным местным налогам и сборам)</t>
  </si>
  <si>
    <t xml:space="preserve"> 000 1090700000 0000 110</t>
  </si>
  <si>
    <t>Прочие местные налоги и сборы</t>
  </si>
  <si>
    <t xml:space="preserve"> 000 1090705000 0000 110</t>
  </si>
  <si>
    <t>Прочие местные налоги и сборы, мобилизуемые на территориях муниципальных районов</t>
  </si>
  <si>
    <t xml:space="preserve"> 000 1090705305 0000 110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</si>
  <si>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</si>
  <si>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000 1140630000 0000 430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</si>
  <si>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</si>
  <si>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 xml:space="preserve"> 000 1140631000 0000 430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</si>
  <si>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</si>
  <si>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000 1140631313 0000 430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</si>
  <si>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</si>
  <si>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 xml:space="preserve"> 000 1161800002 0000 140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</si>
  <si>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</si>
  <si>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000 2024517900 0000 150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</si>
  <si>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</si>
  <si>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000 2024517905 0000 150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</si>
  <si>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</si>
  <si>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</si>
  <si>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на создание модельных муниципальных библиотек</t>
  </si>
  <si>
    <t xml:space="preserve"> 000 2024545400 0000 150</t>
  </si>
  <si>
    <t>Межбюджетные трансферты, передаваемые бюджетам муниципальных районов на создание модельных муниципальных библиотек</t>
  </si>
  <si>
    <t xml:space="preserve"> 000 2024545405 0000 150</t>
  </si>
  <si>
    <t>Закупка товаров, работ и услуг в целях капитального ремонта государственного (муниципального) имущества</t>
  </si>
  <si>
    <t xml:space="preserve"> 000 0113 0000000000 330</t>
  </si>
  <si>
    <t xml:space="preserve"> 000 0408 0000000000 200</t>
  </si>
  <si>
    <t xml:space="preserve"> 000 0408 0000000000 240</t>
  </si>
  <si>
    <t xml:space="preserve"> 000 0408 0000000000 244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</si>
  <si>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</si>
  <si>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 000 0703 0000000000 614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</si>
  <si>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</si>
  <si>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 000 0703 0000000000 615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</si>
  <si>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</si>
  <si>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 000 0703 0000000000 625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</si>
  <si>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</si>
  <si>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 000 0703 0000000000 635</t>
  </si>
  <si>
    <t xml:space="preserve"> 000 0703 0000000000 816</t>
  </si>
  <si>
    <t xml:space="preserve"> 000 0709 0000000000 243</t>
  </si>
  <si>
    <t xml:space="preserve"> 000 0709 0000000000 300</t>
  </si>
  <si>
    <t xml:space="preserve"> 000 0709 0000000000 320</t>
  </si>
  <si>
    <t xml:space="preserve"> 000 0709 0000000000 321</t>
  </si>
  <si>
    <t xml:space="preserve"> 000 0709 0000000000 400</t>
  </si>
  <si>
    <t xml:space="preserve"> 000 0709 0000000000 410</t>
  </si>
  <si>
    <t xml:space="preserve"> 000 0709 0000000000 414</t>
  </si>
  <si>
    <t xml:space="preserve"> 000 0709 0000000000 600</t>
  </si>
  <si>
    <t xml:space="preserve"> 000 0709 0000000000 610</t>
  </si>
  <si>
    <t xml:space="preserve"> 000 0709 0000000000 611</t>
  </si>
  <si>
    <t xml:space="preserve"> 000 0709 0000000000 612</t>
  </si>
  <si>
    <t xml:space="preserve"> 000 0709 0000000000 851</t>
  </si>
  <si>
    <t xml:space="preserve"> 000 0801 0000000000 400</t>
  </si>
  <si>
    <t xml:space="preserve"> 000 0801 0000000000 410</t>
  </si>
  <si>
    <t xml:space="preserve"> 000 0801 0000000000 414</t>
  </si>
  <si>
    <t xml:space="preserve"> 000 0801 0000000000 851</t>
  </si>
  <si>
    <t xml:space="preserve"> 000 0804 0000000000 243</t>
  </si>
  <si>
    <t>Приобретение товаров, работ и услуг в пользу граждан в целях их социального обеспечения</t>
  </si>
  <si>
    <t xml:space="preserve"> 000 1006 0000000000 122</t>
  </si>
  <si>
    <t xml:space="preserve"> 000 1006 0000000000 300</t>
  </si>
  <si>
    <t xml:space="preserve"> 000 1006 0000000000 320</t>
  </si>
  <si>
    <t xml:space="preserve"> 000 1006 0000000000 321</t>
  </si>
  <si>
    <t xml:space="preserve"> 000 1006 0000000000 323</t>
  </si>
  <si>
    <t xml:space="preserve"> 000 1101 0000000000 400</t>
  </si>
  <si>
    <t xml:space="preserve"> 000 1101 0000000000 410</t>
  </si>
  <si>
    <t xml:space="preserve"> 000 1101 0000000000 414</t>
  </si>
  <si>
    <t>Исполнено на 01.04.2023 года</t>
  </si>
  <si>
    <t>Утвержденные бюджетные назначения на 2023 год</t>
  </si>
  <si>
    <t>от 26.04.2023 г. №197-п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</si>
</sst>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1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0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6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124">
    <xf numFmtId="0" fontId="0" fillId="0" borderId="0" xfId="0"/>
    <xf numFmtId="0" fontId="0" fillId="0" borderId="0" xfId="0" applyProtection="1">
      <protection locked="0"/>
    </xf>
    <xf numFmtId="0" fontId="4" fillId="0" borderId="1" xfId="5" applyNumberFormat="1" applyProtection="1"/>
    <xf numFmtId="0" fontId="5" fillId="0" borderId="1" xfId="7" applyNumberFormat="1" applyProtection="1"/>
    <xf numFmtId="0" fontId="7" fillId="0" borderId="1" xfId="19" applyNumberFormat="1" applyProtection="1"/>
    <xf numFmtId="49" fontId="7" fillId="0" borderId="1" xfId="23" applyNumberFormat="1" applyProtection="1"/>
    <xf numFmtId="49" fontId="7" fillId="0" borderId="1" xfId="52" applyNumberFormat="1" applyProtection="1">
      <alignment horizontal="center"/>
    </xf>
    <xf numFmtId="0" fontId="7" fillId="2" borderId="1" xfId="59" applyNumberFormat="1" applyProtection="1"/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49" fontId="7" fillId="0" borderId="2" xfId="63" applyNumberFormat="1" applyProtection="1"/>
    <xf numFmtId="0" fontId="7" fillId="0" borderId="2" xfId="64" applyNumberFormat="1" applyProtection="1"/>
    <xf numFmtId="0" fontId="1" fillId="0" borderId="2" xfId="83" applyNumberFormat="1" applyProtection="1"/>
    <xf numFmtId="0" fontId="17" fillId="0" borderId="1" xfId="1" applyNumberFormat="1" applyFont="1" applyBorder="1" applyProtection="1"/>
    <xf numFmtId="0" fontId="17" fillId="2" borderId="1" xfId="59" applyFont="1" applyBorder="1" applyAlignment="1">
      <alignment wrapText="1"/>
    </xf>
    <xf numFmtId="0" fontId="17" fillId="2" borderId="1" xfId="59" applyNumberFormat="1" applyFont="1" applyBorder="1" applyAlignment="1" applyProtection="1">
      <alignment horizontal="center" wrapText="1"/>
    </xf>
    <xf numFmtId="0" fontId="17" fillId="0" borderId="1" xfId="8" applyNumberFormat="1" applyFont="1" applyBorder="1" applyProtection="1"/>
    <xf numFmtId="0" fontId="18" fillId="0" borderId="1" xfId="12" applyNumberFormat="1" applyFont="1" applyBorder="1" applyProtection="1">
      <alignment horizontal="left"/>
    </xf>
    <xf numFmtId="0" fontId="18" fillId="0" borderId="1" xfId="19" applyNumberFormat="1" applyFont="1" applyBorder="1" applyProtection="1"/>
    <xf numFmtId="0" fontId="18" fillId="0" borderId="1" xfId="14" applyNumberFormat="1" applyFont="1" applyBorder="1" applyProtection="1">
      <alignment horizontal="right"/>
    </xf>
    <xf numFmtId="0" fontId="18" fillId="0" borderId="1" xfId="5" applyNumberFormat="1" applyFont="1" applyBorder="1" applyProtection="1"/>
    <xf numFmtId="0" fontId="18" fillId="0" borderId="1" xfId="20" applyFont="1" applyBorder="1" applyAlignment="1">
      <alignment wrapText="1"/>
    </xf>
    <xf numFmtId="0" fontId="18" fillId="0" borderId="1" xfId="26" applyFont="1" applyBorder="1" applyAlignment="1">
      <alignment wrapText="1"/>
    </xf>
    <xf numFmtId="0" fontId="16" fillId="0" borderId="0" xfId="0" applyFont="1" applyProtection="1">
      <protection locked="0"/>
    </xf>
    <xf numFmtId="0" fontId="17" fillId="0" borderId="1" xfId="5" applyNumberFormat="1" applyFont="1" applyBorder="1" applyAlignment="1" applyProtection="1"/>
    <xf numFmtId="0" fontId="17" fillId="0" borderId="1" xfId="1" applyNumberFormat="1" applyFont="1" applyProtection="1"/>
    <xf numFmtId="0" fontId="18" fillId="0" borderId="1" xfId="12" applyNumberFormat="1" applyFont="1" applyProtection="1">
      <alignment horizontal="left"/>
    </xf>
    <xf numFmtId="49" fontId="18" fillId="0" borderId="1" xfId="23" applyNumberFormat="1" applyFont="1" applyProtection="1"/>
    <xf numFmtId="0" fontId="18" fillId="0" borderId="1" xfId="5" applyNumberFormat="1" applyFont="1" applyProtection="1"/>
    <xf numFmtId="0" fontId="18" fillId="0" borderId="1" xfId="5" applyNumberFormat="1" applyFont="1" applyAlignment="1" applyProtection="1">
      <alignment horizontal="right"/>
    </xf>
    <xf numFmtId="0" fontId="7" fillId="0" borderId="1" xfId="57" applyNumberFormat="1" applyBorder="1" applyProtection="1"/>
    <xf numFmtId="4" fontId="7" fillId="0" borderId="16" xfId="42" applyNumberFormat="1" applyBorder="1" applyProtection="1">
      <alignment horizontal="right"/>
    </xf>
    <xf numFmtId="4" fontId="7" fillId="0" borderId="66" xfId="42" applyNumberFormat="1" applyBorder="1" applyProtection="1">
      <alignment horizontal="right"/>
    </xf>
    <xf numFmtId="49" fontId="7" fillId="0" borderId="27" xfId="48" applyNumberFormat="1" applyBorder="1" applyProtection="1">
      <alignment horizontal="center"/>
    </xf>
    <xf numFmtId="49" fontId="7" fillId="0" borderId="67" xfId="48" applyNumberFormat="1" applyBorder="1" applyProtection="1">
      <alignment horizontal="center"/>
    </xf>
    <xf numFmtId="49" fontId="7" fillId="0" borderId="16" xfId="55" applyNumberFormat="1" applyBorder="1" applyProtection="1">
      <alignment horizontal="center"/>
    </xf>
    <xf numFmtId="4" fontId="7" fillId="0" borderId="68" xfId="42" applyNumberFormat="1" applyBorder="1" applyProtection="1">
      <alignment horizontal="right"/>
    </xf>
    <xf numFmtId="4" fontId="7" fillId="0" borderId="69" xfId="42" applyNumberFormat="1" applyBorder="1" applyProtection="1">
      <alignment horizontal="right"/>
    </xf>
    <xf numFmtId="4" fontId="7" fillId="0" borderId="18" xfId="42" applyNumberFormat="1" applyBorder="1" applyProtection="1">
      <alignment horizontal="right"/>
    </xf>
    <xf numFmtId="4" fontId="7" fillId="0" borderId="70" xfId="42" applyNumberFormat="1" applyBorder="1" applyProtection="1">
      <alignment horizontal="right"/>
    </xf>
    <xf numFmtId="49" fontId="7" fillId="0" borderId="71" xfId="35" applyNumberFormat="1" applyBorder="1" applyProtection="1">
      <alignment horizontal="center" vertical="center" wrapText="1"/>
    </xf>
    <xf numFmtId="49" fontId="7" fillId="0" borderId="72" xfId="38" applyNumberFormat="1" applyBorder="1" applyProtection="1">
      <alignment horizontal="center" vertical="center" wrapText="1"/>
    </xf>
    <xf numFmtId="49" fontId="7" fillId="0" borderId="73" xfId="38" applyNumberFormat="1" applyBorder="1" applyProtection="1">
      <alignment horizontal="center" vertical="center" wrapText="1"/>
    </xf>
    <xf numFmtId="49" fontId="7" fillId="0" borderId="72" xfId="35" applyNumberFormat="1" applyBorder="1" applyProtection="1">
      <alignment horizontal="center" vertical="center" wrapText="1"/>
    </xf>
    <xf numFmtId="49" fontId="7" fillId="0" borderId="72" xfId="37" applyNumberFormat="1" applyBorder="1" applyProtection="1">
      <alignment horizontal="center" vertical="center" wrapText="1"/>
    </xf>
    <xf numFmtId="49" fontId="7" fillId="0" borderId="73" xfId="37" applyNumberFormat="1" applyBorder="1" applyProtection="1">
      <alignment horizontal="center" vertical="center" wrapText="1"/>
    </xf>
    <xf numFmtId="49" fontId="7" fillId="0" borderId="76" xfId="66" applyNumberFormat="1" applyBorder="1" applyProtection="1">
      <alignment horizontal="center" wrapText="1"/>
    </xf>
    <xf numFmtId="4" fontId="7" fillId="0" borderId="77" xfId="67" applyNumberFormat="1" applyBorder="1" applyProtection="1">
      <alignment horizontal="right"/>
    </xf>
    <xf numFmtId="4" fontId="7" fillId="0" borderId="78" xfId="68" applyNumberFormat="1" applyBorder="1" applyProtection="1">
      <alignment horizontal="right"/>
    </xf>
    <xf numFmtId="49" fontId="7" fillId="0" borderId="79" xfId="55" applyNumberFormat="1" applyBorder="1" applyProtection="1">
      <alignment horizontal="center"/>
    </xf>
    <xf numFmtId="49" fontId="7" fillId="0" borderId="66" xfId="71" applyNumberFormat="1" applyBorder="1" applyProtection="1">
      <alignment horizontal="center"/>
    </xf>
    <xf numFmtId="49" fontId="7" fillId="0" borderId="80" xfId="55" applyNumberFormat="1" applyBorder="1" applyProtection="1">
      <alignment horizontal="center"/>
    </xf>
    <xf numFmtId="0" fontId="20" fillId="0" borderId="1" xfId="78" applyNumberFormat="1" applyFont="1" applyBorder="1" applyAlignment="1" applyProtection="1">
      <alignment horizontal="right"/>
    </xf>
    <xf numFmtId="0" fontId="1" fillId="0" borderId="1" xfId="82" applyAlignment="1"/>
    <xf numFmtId="0" fontId="7" fillId="0" borderId="87" xfId="53" applyNumberFormat="1" applyBorder="1" applyProtection="1">
      <alignment horizontal="left" wrapText="1" indent="2"/>
    </xf>
    <xf numFmtId="0" fontId="7" fillId="0" borderId="88" xfId="53" applyNumberFormat="1" applyBorder="1" applyProtection="1">
      <alignment horizontal="left" wrapText="1" indent="2"/>
    </xf>
    <xf numFmtId="49" fontId="7" fillId="0" borderId="89" xfId="48" applyNumberFormat="1" applyBorder="1" applyProtection="1">
      <alignment horizontal="center"/>
    </xf>
    <xf numFmtId="0" fontId="7" fillId="0" borderId="1" xfId="45" applyNumberFormat="1" applyBorder="1" applyAlignment="1" applyProtection="1">
      <alignment horizontal="left"/>
    </xf>
    <xf numFmtId="49" fontId="7" fillId="0" borderId="1" xfId="75" applyNumberFormat="1" applyBorder="1" applyAlignment="1" applyProtection="1"/>
    <xf numFmtId="0" fontId="7" fillId="0" borderId="1" xfId="78" applyNumberFormat="1" applyBorder="1" applyAlignment="1" applyProtection="1"/>
    <xf numFmtId="0" fontId="7" fillId="0" borderId="1" xfId="73" applyNumberFormat="1" applyBorder="1" applyProtection="1"/>
    <xf numFmtId="49" fontId="7" fillId="0" borderId="71" xfId="76" applyNumberFormat="1" applyBorder="1" applyProtection="1">
      <alignment horizontal="center" wrapText="1"/>
    </xf>
    <xf numFmtId="4" fontId="7" fillId="0" borderId="72" xfId="77" applyNumberFormat="1" applyBorder="1" applyProtection="1">
      <alignment horizontal="right"/>
    </xf>
    <xf numFmtId="4" fontId="7" fillId="0" borderId="73" xfId="42" applyNumberFormat="1" applyBorder="1" applyProtection="1">
      <alignment horizontal="right"/>
    </xf>
    <xf numFmtId="0" fontId="17" fillId="0" borderId="1" xfId="84" applyNumberFormat="1" applyFont="1" applyBorder="1" applyAlignment="1" applyProtection="1"/>
    <xf numFmtId="0" fontId="4" fillId="0" borderId="1" xfId="97" applyNumberFormat="1" applyBorder="1" applyProtection="1"/>
    <xf numFmtId="0" fontId="4" fillId="0" borderId="1" xfId="80" applyNumberFormat="1" applyBorder="1" applyProtection="1"/>
    <xf numFmtId="0" fontId="5" fillId="0" borderId="1" xfId="34" applyNumberFormat="1" applyBorder="1" applyProtection="1"/>
    <xf numFmtId="49" fontId="7" fillId="0" borderId="92" xfId="48" applyNumberFormat="1" applyBorder="1" applyProtection="1">
      <alignment horizontal="center"/>
    </xf>
    <xf numFmtId="0" fontId="4" fillId="0" borderId="92" xfId="89" applyNumberFormat="1" applyBorder="1" applyProtection="1"/>
    <xf numFmtId="4" fontId="7" fillId="0" borderId="92" xfId="67" applyNumberFormat="1" applyBorder="1" applyProtection="1">
      <alignment horizontal="right"/>
    </xf>
    <xf numFmtId="0" fontId="4" fillId="0" borderId="93" xfId="89" applyNumberFormat="1" applyBorder="1" applyProtection="1"/>
    <xf numFmtId="4" fontId="7" fillId="0" borderId="93" xfId="67" applyNumberFormat="1" applyBorder="1" applyProtection="1">
      <alignment horizontal="right"/>
    </xf>
    <xf numFmtId="49" fontId="7" fillId="0" borderId="93" xfId="48" applyNumberFormat="1" applyBorder="1" applyProtection="1">
      <alignment horizontal="center"/>
    </xf>
    <xf numFmtId="4" fontId="19" fillId="0" borderId="93" xfId="38" applyNumberFormat="1" applyFont="1" applyBorder="1" applyAlignment="1" applyProtection="1">
      <alignment horizontal="center"/>
    </xf>
    <xf numFmtId="4" fontId="7" fillId="0" borderId="93" xfId="67" applyNumberFormat="1" applyBorder="1" applyAlignment="1" applyProtection="1">
      <alignment horizontal="center"/>
    </xf>
    <xf numFmtId="4" fontId="7" fillId="0" borderId="82" xfId="67" applyNumberFormat="1" applyBorder="1" applyProtection="1">
      <alignment horizontal="right"/>
    </xf>
    <xf numFmtId="4" fontId="7" fillId="0" borderId="83" xfId="67" applyNumberFormat="1" applyBorder="1" applyAlignment="1" applyProtection="1">
      <alignment horizontal="center"/>
    </xf>
    <xf numFmtId="4" fontId="7" fillId="0" borderId="94" xfId="42" applyNumberFormat="1" applyBorder="1" applyProtection="1">
      <alignment horizontal="right"/>
    </xf>
    <xf numFmtId="4" fontId="4" fillId="0" borderId="84" xfId="80" applyNumberFormat="1" applyBorder="1" applyAlignment="1" applyProtection="1">
      <alignment horizontal="right"/>
    </xf>
    <xf numFmtId="49" fontId="7" fillId="0" borderId="95" xfId="35" applyNumberFormat="1" applyBorder="1" applyProtection="1">
      <alignment horizontal="center" vertical="center" wrapText="1"/>
    </xf>
    <xf numFmtId="49" fontId="7" fillId="0" borderId="90" xfId="41" applyNumberFormat="1" applyBorder="1" applyProtection="1">
      <alignment horizontal="center"/>
    </xf>
    <xf numFmtId="0" fontId="7" fillId="0" borderId="86" xfId="39" applyNumberFormat="1" applyBorder="1" applyProtection="1">
      <alignment horizontal="left" wrapText="1"/>
    </xf>
    <xf numFmtId="0" fontId="7" fillId="0" borderId="85" xfId="46" applyNumberFormat="1" applyBorder="1" applyProtection="1">
      <alignment horizontal="left" wrapText="1" indent="1"/>
    </xf>
    <xf numFmtId="4" fontId="7" fillId="0" borderId="1" xfId="42" applyNumberFormat="1" applyBorder="1" applyProtection="1">
      <alignment horizontal="right"/>
    </xf>
    <xf numFmtId="0" fontId="7" fillId="0" borderId="96" xfId="65" applyNumberFormat="1" applyBorder="1" applyProtection="1">
      <alignment horizontal="left" wrapText="1"/>
    </xf>
    <xf numFmtId="0" fontId="7" fillId="0" borderId="97" xfId="46" applyNumberFormat="1" applyBorder="1" applyProtection="1">
      <alignment horizontal="left" wrapText="1" indent="1"/>
    </xf>
    <xf numFmtId="0" fontId="7" fillId="0" borderId="98" xfId="53" applyNumberFormat="1" applyBorder="1" applyProtection="1">
      <alignment horizontal="left" wrapText="1" indent="2"/>
    </xf>
    <xf numFmtId="0" fontId="7" fillId="0" borderId="99" xfId="53" applyNumberFormat="1" applyBorder="1" applyProtection="1">
      <alignment horizontal="left" wrapText="1" indent="2"/>
    </xf>
    <xf numFmtId="0" fontId="7" fillId="0" borderId="1" xfId="72" applyNumberFormat="1" applyBorder="1" applyProtection="1"/>
    <xf numFmtId="0" fontId="1" fillId="0" borderId="91" xfId="74" applyNumberFormat="1" applyBorder="1" applyProtection="1">
      <alignment horizontal="left" wrapText="1"/>
    </xf>
    <xf numFmtId="49" fontId="7" fillId="0" borderId="100" xfId="41" applyNumberFormat="1" applyBorder="1" applyProtection="1">
      <alignment horizontal="center"/>
    </xf>
    <xf numFmtId="49" fontId="7" fillId="0" borderId="101" xfId="48" applyNumberFormat="1" applyBorder="1" applyProtection="1">
      <alignment horizontal="center"/>
    </xf>
    <xf numFmtId="49" fontId="7" fillId="0" borderId="101" xfId="85" applyNumberFormat="1" applyBorder="1" applyProtection="1">
      <alignment horizontal="center"/>
    </xf>
    <xf numFmtId="49" fontId="7" fillId="0" borderId="102" xfId="85" applyNumberFormat="1" applyBorder="1" applyProtection="1">
      <alignment horizontal="center"/>
    </xf>
    <xf numFmtId="0" fontId="7" fillId="0" borderId="103" xfId="65" applyNumberFormat="1" applyBorder="1" applyProtection="1">
      <alignment horizontal="left" wrapText="1"/>
    </xf>
    <xf numFmtId="0" fontId="7" fillId="0" borderId="104" xfId="86" applyNumberFormat="1" applyBorder="1" applyProtection="1">
      <alignment horizontal="left" wrapText="1"/>
    </xf>
    <xf numFmtId="0" fontId="7" fillId="0" borderId="104" xfId="91" applyNumberFormat="1" applyBorder="1" applyProtection="1">
      <alignment horizontal="left" wrapText="1" indent="1"/>
    </xf>
    <xf numFmtId="0" fontId="7" fillId="0" borderId="104" xfId="94" applyNumberFormat="1" applyBorder="1" applyProtection="1">
      <alignment horizontal="left" wrapText="1" indent="2"/>
    </xf>
    <xf numFmtId="0" fontId="7" fillId="0" borderId="104" xfId="53" applyNumberFormat="1" applyBorder="1" applyProtection="1">
      <alignment horizontal="left" wrapText="1" indent="2"/>
    </xf>
    <xf numFmtId="0" fontId="7" fillId="0" borderId="105" xfId="53" applyNumberFormat="1" applyBorder="1" applyProtection="1">
      <alignment horizontal="left" wrapText="1" indent="2"/>
    </xf>
    <xf numFmtId="49" fontId="7" fillId="0" borderId="60" xfId="35" applyNumberFormat="1" applyBorder="1" applyProtection="1">
      <alignment horizontal="center" vertical="center" wrapText="1"/>
    </xf>
    <xf numFmtId="49" fontId="7" fillId="0" borderId="63" xfId="35" applyBorder="1">
      <alignment horizontal="center" vertical="center" wrapText="1"/>
    </xf>
    <xf numFmtId="0" fontId="17" fillId="0" borderId="1" xfId="5" applyNumberFormat="1" applyFont="1" applyBorder="1" applyAlignment="1" applyProtection="1">
      <alignment horizontal="right"/>
    </xf>
    <xf numFmtId="0" fontId="18" fillId="0" borderId="1" xfId="5" applyNumberFormat="1" applyFont="1" applyBorder="1" applyAlignment="1" applyProtection="1">
      <alignment horizontal="right"/>
    </xf>
    <xf numFmtId="49" fontId="18" fillId="0" borderId="1" xfId="9" applyNumberFormat="1" applyFont="1" applyBorder="1" applyAlignment="1" applyProtection="1">
      <alignment horizontal="right"/>
    </xf>
    <xf numFmtId="0" fontId="18" fillId="0" borderId="1" xfId="14" applyNumberFormat="1" applyFont="1" applyBorder="1" applyAlignment="1" applyProtection="1">
      <alignment horizontal="right"/>
    </xf>
    <xf numFmtId="49" fontId="17" fillId="0" borderId="1" xfId="6" applyNumberFormat="1" applyFont="1" applyBorder="1" applyAlignment="1" applyProtection="1">
      <alignment horizontal="center" wrapText="1"/>
    </xf>
    <xf numFmtId="49" fontId="19" fillId="0" borderId="61" xfId="35" applyFont="1" applyBorder="1" applyAlignment="1" applyProtection="1">
      <alignment horizontal="center" vertical="center" wrapText="1"/>
    </xf>
    <xf numFmtId="49" fontId="19" fillId="0" borderId="64" xfId="35" applyFont="1" applyBorder="1" applyAlignment="1" applyProtection="1">
      <alignment horizontal="center" vertical="center" wrapText="1"/>
    </xf>
    <xf numFmtId="49" fontId="19" fillId="0" borderId="62" xfId="35" applyFont="1" applyBorder="1" applyAlignment="1" applyProtection="1">
      <alignment horizontal="center" vertical="center" wrapText="1"/>
    </xf>
    <xf numFmtId="49" fontId="19" fillId="0" borderId="65" xfId="35" applyFont="1" applyBorder="1" applyAlignment="1" applyProtection="1">
      <alignment horizontal="center" vertical="center" wrapText="1"/>
    </xf>
    <xf numFmtId="0" fontId="17" fillId="0" borderId="1" xfId="1" applyNumberFormat="1" applyFont="1" applyAlignment="1" applyProtection="1">
      <alignment horizontal="center"/>
    </xf>
    <xf numFmtId="49" fontId="7" fillId="0" borderId="74" xfId="35" applyBorder="1" applyProtection="1">
      <alignment horizontal="center" vertical="center" wrapText="1"/>
    </xf>
    <xf numFmtId="49" fontId="7" fillId="0" borderId="75" xfId="35" applyBorder="1" applyProtection="1">
      <alignment horizontal="center" vertical="center" wrapText="1"/>
      <protection locked="0"/>
    </xf>
    <xf numFmtId="49" fontId="7" fillId="0" borderId="61" xfId="35" applyBorder="1" applyProtection="1">
      <alignment horizontal="center" vertical="center" wrapText="1"/>
    </xf>
    <xf numFmtId="49" fontId="7" fillId="0" borderId="64" xfId="35" applyBorder="1" applyProtection="1">
      <alignment horizontal="center" vertical="center" wrapText="1"/>
      <protection locked="0"/>
    </xf>
    <xf numFmtId="49" fontId="7" fillId="0" borderId="62" xfId="35" applyBorder="1" applyAlignment="1" applyProtection="1">
      <alignment horizontal="center" vertical="center" wrapText="1"/>
    </xf>
    <xf numFmtId="49" fontId="7" fillId="0" borderId="65" xfId="35" applyBorder="1" applyAlignment="1" applyProtection="1">
      <alignment horizontal="center" vertical="center" wrapText="1"/>
    </xf>
    <xf numFmtId="49" fontId="19" fillId="0" borderId="82" xfId="35" applyFont="1" applyBorder="1" applyAlignment="1" applyProtection="1">
      <alignment horizontal="center" vertical="center" wrapText="1"/>
    </xf>
    <xf numFmtId="49" fontId="19" fillId="0" borderId="83" xfId="35" applyFont="1" applyBorder="1" applyAlignment="1" applyProtection="1">
      <alignment horizontal="center" vertical="center" wrapText="1"/>
    </xf>
    <xf numFmtId="49" fontId="19" fillId="0" borderId="74" xfId="35" applyFont="1" applyBorder="1" applyAlignment="1" applyProtection="1">
      <alignment horizontal="center" vertical="center" wrapText="1"/>
    </xf>
    <xf numFmtId="49" fontId="19" fillId="0" borderId="81" xfId="35" applyFont="1" applyBorder="1" applyAlignment="1" applyProtection="1">
      <alignment horizontal="center" vertical="center" wrapText="1"/>
      <protection locked="0"/>
    </xf>
    <xf numFmtId="49" fontId="19" fillId="0" borderId="82" xfId="35" applyFont="1" applyBorder="1" applyAlignment="1" applyProtection="1">
      <alignment horizontal="center" vertical="center" wrapText="1"/>
      <protection locked="0"/>
    </xf>
  </cellXfs>
  <cellStyles count="186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6"/>
  <sheetViews>
    <sheetView zoomScaleNormal="100" zoomScaleSheetLayoutView="70" zoomScalePageLayoutView="70" workbookViewId="0">
      <selection activeCell="B5" sqref="B5"/>
    </sheetView>
  </sheetViews>
  <sheetFormatPr defaultColWidth="9.109375" defaultRowHeight="14.4" x14ac:dyDescent="0.3"/>
  <cols>
    <col min="1" max="1" width="50.88671875" style="1" customWidth="1"/>
    <col min="2" max="2" width="21.88671875" style="1" customWidth="1"/>
    <col min="3" max="3" width="17.6640625" style="1" customWidth="1"/>
    <col min="4" max="4" width="14.6640625" style="1" customWidth="1"/>
    <col min="5" max="5" width="15.33203125" style="1" customWidth="1"/>
    <col min="6" max="16384" width="9.109375" style="1"/>
  </cols>
  <sheetData>
    <row r="1" spans="1:5" ht="17.100000000000001" customHeight="1" x14ac:dyDescent="0.3">
      <c r="A1" s="13"/>
      <c r="B1" s="14"/>
      <c r="C1" s="15"/>
      <c r="D1" s="103" t="s">
        <v>764</v>
      </c>
      <c r="E1" s="103"/>
    </row>
    <row r="2" spans="1:5" ht="17.100000000000001" customHeight="1" x14ac:dyDescent="0.3">
      <c r="A2" s="16"/>
      <c r="B2" s="14"/>
      <c r="C2" s="104" t="s">
        <v>765</v>
      </c>
      <c r="D2" s="104"/>
      <c r="E2" s="104"/>
    </row>
    <row r="3" spans="1:5" ht="14.1" customHeight="1" x14ac:dyDescent="0.3">
      <c r="A3" s="17"/>
      <c r="B3" s="105" t="s">
        <v>766</v>
      </c>
      <c r="C3" s="105"/>
      <c r="D3" s="105"/>
      <c r="E3" s="105"/>
    </row>
    <row r="4" spans="1:5" ht="14.1" customHeight="1" x14ac:dyDescent="0.3">
      <c r="A4" s="18"/>
      <c r="B4" s="106" t="s">
        <v>857</v>
      </c>
      <c r="C4" s="106"/>
      <c r="D4" s="106"/>
      <c r="E4" s="106"/>
    </row>
    <row r="5" spans="1:5" ht="14.1" customHeight="1" x14ac:dyDescent="0.3">
      <c r="A5" s="17"/>
      <c r="B5" s="17"/>
      <c r="C5" s="19"/>
      <c r="D5" s="20"/>
      <c r="E5" s="20"/>
    </row>
    <row r="6" spans="1:5" ht="15.15" customHeight="1" x14ac:dyDescent="0.3">
      <c r="A6" s="17"/>
      <c r="B6" s="21"/>
      <c r="C6" s="19"/>
      <c r="D6" s="20"/>
      <c r="E6" s="20"/>
    </row>
    <row r="7" spans="1:5" ht="15.15" customHeight="1" x14ac:dyDescent="0.3">
      <c r="A7" s="17"/>
      <c r="B7" s="22"/>
      <c r="C7" s="19"/>
      <c r="D7" s="20"/>
      <c r="E7" s="20"/>
    </row>
    <row r="8" spans="1:5" ht="42.75" customHeight="1" x14ac:dyDescent="0.3">
      <c r="A8" s="107" t="s">
        <v>774</v>
      </c>
      <c r="B8" s="107"/>
      <c r="C8" s="107"/>
      <c r="D8" s="107"/>
      <c r="E8" s="107"/>
    </row>
    <row r="9" spans="1:5" ht="14.1" customHeight="1" x14ac:dyDescent="0.3">
      <c r="A9" s="23"/>
      <c r="B9" s="23"/>
      <c r="C9" s="23"/>
      <c r="D9" s="23"/>
      <c r="E9" s="23"/>
    </row>
    <row r="10" spans="1:5" ht="15" customHeight="1" x14ac:dyDescent="0.3">
      <c r="A10" s="24" t="s">
        <v>767</v>
      </c>
      <c r="B10" s="24"/>
      <c r="C10" s="24"/>
      <c r="D10" s="24"/>
      <c r="E10" s="24"/>
    </row>
    <row r="11" spans="1:5" ht="12.9" customHeight="1" thickBot="1" x14ac:dyDescent="0.35">
      <c r="A11" s="25"/>
      <c r="B11" s="26"/>
      <c r="C11" s="27"/>
      <c r="D11" s="28"/>
      <c r="E11" s="29" t="s">
        <v>768</v>
      </c>
    </row>
    <row r="12" spans="1:5" ht="11.4" customHeight="1" x14ac:dyDescent="0.3">
      <c r="A12" s="101" t="s">
        <v>0</v>
      </c>
      <c r="B12" s="101" t="s">
        <v>737</v>
      </c>
      <c r="C12" s="108" t="s">
        <v>856</v>
      </c>
      <c r="D12" s="108" t="s">
        <v>855</v>
      </c>
      <c r="E12" s="110" t="s">
        <v>769</v>
      </c>
    </row>
    <row r="13" spans="1:5" ht="140.4" customHeight="1" thickBot="1" x14ac:dyDescent="0.35">
      <c r="A13" s="102"/>
      <c r="B13" s="102"/>
      <c r="C13" s="109"/>
      <c r="D13" s="109"/>
      <c r="E13" s="111"/>
    </row>
    <row r="14" spans="1:5" ht="11.4" customHeight="1" thickBot="1" x14ac:dyDescent="0.35">
      <c r="A14" s="80" t="s">
        <v>1</v>
      </c>
      <c r="B14" s="40" t="s">
        <v>2</v>
      </c>
      <c r="C14" s="41" t="s">
        <v>3</v>
      </c>
      <c r="D14" s="41" t="s">
        <v>4</v>
      </c>
      <c r="E14" s="42" t="s">
        <v>5</v>
      </c>
    </row>
    <row r="15" spans="1:5" ht="21.75" customHeight="1" x14ac:dyDescent="0.3">
      <c r="A15" s="82" t="s">
        <v>6</v>
      </c>
      <c r="B15" s="81" t="s">
        <v>7</v>
      </c>
      <c r="C15" s="38">
        <v>3901526658.9099998</v>
      </c>
      <c r="D15" s="38">
        <v>834892402.22000003</v>
      </c>
      <c r="E15" s="39">
        <f>C15-D15</f>
        <v>3066634256.6899996</v>
      </c>
    </row>
    <row r="16" spans="1:5" ht="15" customHeight="1" x14ac:dyDescent="0.3">
      <c r="A16" s="83" t="s">
        <v>9</v>
      </c>
      <c r="B16" s="56"/>
      <c r="C16" s="33"/>
      <c r="D16" s="33"/>
      <c r="E16" s="34"/>
    </row>
    <row r="17" spans="1:5" x14ac:dyDescent="0.3">
      <c r="A17" s="54" t="s">
        <v>10</v>
      </c>
      <c r="B17" s="49" t="s">
        <v>11</v>
      </c>
      <c r="C17" s="31">
        <v>1864152736</v>
      </c>
      <c r="D17" s="31">
        <v>486629699.43000001</v>
      </c>
      <c r="E17" s="32">
        <f>C17-D17</f>
        <v>1377523036.5699999</v>
      </c>
    </row>
    <row r="18" spans="1:5" x14ac:dyDescent="0.3">
      <c r="A18" s="54" t="s">
        <v>12</v>
      </c>
      <c r="B18" s="49" t="s">
        <v>13</v>
      </c>
      <c r="C18" s="31">
        <v>1372671900</v>
      </c>
      <c r="D18" s="31">
        <v>310789343.02999997</v>
      </c>
      <c r="E18" s="32">
        <f t="shared" ref="E18:E81" si="0">C18-D18</f>
        <v>1061882556.97</v>
      </c>
    </row>
    <row r="19" spans="1:5" x14ac:dyDescent="0.3">
      <c r="A19" s="54" t="s">
        <v>14</v>
      </c>
      <c r="B19" s="49" t="s">
        <v>15</v>
      </c>
      <c r="C19" s="31">
        <v>1372671900</v>
      </c>
      <c r="D19" s="31">
        <v>310789343.02999997</v>
      </c>
      <c r="E19" s="32">
        <f t="shared" si="0"/>
        <v>1061882556.97</v>
      </c>
    </row>
    <row r="20" spans="1:5" ht="62.4" x14ac:dyDescent="0.3">
      <c r="A20" s="54" t="s">
        <v>775</v>
      </c>
      <c r="B20" s="49" t="s">
        <v>16</v>
      </c>
      <c r="C20" s="31">
        <v>1351883100</v>
      </c>
      <c r="D20" s="31">
        <v>308760089.67000002</v>
      </c>
      <c r="E20" s="32">
        <f t="shared" si="0"/>
        <v>1043123010.3299999</v>
      </c>
    </row>
    <row r="21" spans="1:5" ht="72.599999999999994" x14ac:dyDescent="0.3">
      <c r="A21" s="54" t="s">
        <v>17</v>
      </c>
      <c r="B21" s="49" t="s">
        <v>18</v>
      </c>
      <c r="C21" s="31">
        <v>177600</v>
      </c>
      <c r="D21" s="31">
        <v>-21238.3</v>
      </c>
      <c r="E21" s="32">
        <f t="shared" si="0"/>
        <v>198838.3</v>
      </c>
    </row>
    <row r="22" spans="1:5" ht="31.8" x14ac:dyDescent="0.3">
      <c r="A22" s="54" t="s">
        <v>19</v>
      </c>
      <c r="B22" s="49" t="s">
        <v>20</v>
      </c>
      <c r="C22" s="31">
        <v>3472700</v>
      </c>
      <c r="D22" s="31">
        <v>168746.28</v>
      </c>
      <c r="E22" s="32">
        <f t="shared" si="0"/>
        <v>3303953.72</v>
      </c>
    </row>
    <row r="23" spans="1:5" ht="62.4" x14ac:dyDescent="0.3">
      <c r="A23" s="54" t="s">
        <v>21</v>
      </c>
      <c r="B23" s="49" t="s">
        <v>22</v>
      </c>
      <c r="C23" s="31">
        <v>3378900</v>
      </c>
      <c r="D23" s="31">
        <v>1382257.95</v>
      </c>
      <c r="E23" s="32">
        <f t="shared" si="0"/>
        <v>1996642.05</v>
      </c>
    </row>
    <row r="24" spans="1:5" ht="82.8" x14ac:dyDescent="0.3">
      <c r="A24" s="54" t="s">
        <v>776</v>
      </c>
      <c r="B24" s="49" t="s">
        <v>23</v>
      </c>
      <c r="C24" s="31">
        <v>13759000</v>
      </c>
      <c r="D24" s="31">
        <v>-38778.81</v>
      </c>
      <c r="E24" s="32">
        <f t="shared" si="0"/>
        <v>13797778.810000001</v>
      </c>
    </row>
    <row r="25" spans="1:5" ht="72.599999999999994" x14ac:dyDescent="0.3">
      <c r="A25" s="54" t="s">
        <v>24</v>
      </c>
      <c r="B25" s="49" t="s">
        <v>25</v>
      </c>
      <c r="C25" s="31">
        <v>600</v>
      </c>
      <c r="D25" s="31">
        <v>0</v>
      </c>
      <c r="E25" s="32">
        <f t="shared" si="0"/>
        <v>600</v>
      </c>
    </row>
    <row r="26" spans="1:5" ht="31.8" x14ac:dyDescent="0.3">
      <c r="A26" s="54" t="s">
        <v>777</v>
      </c>
      <c r="B26" s="49" t="s">
        <v>778</v>
      </c>
      <c r="C26" s="31">
        <v>0</v>
      </c>
      <c r="D26" s="31">
        <v>398711.24</v>
      </c>
      <c r="E26" s="32">
        <f t="shared" si="0"/>
        <v>-398711.24</v>
      </c>
    </row>
    <row r="27" spans="1:5" ht="31.8" x14ac:dyDescent="0.3">
      <c r="A27" s="54" t="s">
        <v>779</v>
      </c>
      <c r="B27" s="49" t="s">
        <v>780</v>
      </c>
      <c r="C27" s="31">
        <v>0</v>
      </c>
      <c r="D27" s="31">
        <v>139555</v>
      </c>
      <c r="E27" s="32">
        <f t="shared" si="0"/>
        <v>-139555</v>
      </c>
    </row>
    <row r="28" spans="1:5" ht="21.6" x14ac:dyDescent="0.3">
      <c r="A28" s="54" t="s">
        <v>26</v>
      </c>
      <c r="B28" s="49" t="s">
        <v>27</v>
      </c>
      <c r="C28" s="31">
        <v>5867070</v>
      </c>
      <c r="D28" s="31">
        <v>1577405.31</v>
      </c>
      <c r="E28" s="32">
        <f t="shared" si="0"/>
        <v>4289664.6899999995</v>
      </c>
    </row>
    <row r="29" spans="1:5" ht="21.6" x14ac:dyDescent="0.3">
      <c r="A29" s="54" t="s">
        <v>28</v>
      </c>
      <c r="B29" s="49" t="s">
        <v>29</v>
      </c>
      <c r="C29" s="31">
        <v>5867070</v>
      </c>
      <c r="D29" s="31">
        <v>1577405.31</v>
      </c>
      <c r="E29" s="32">
        <f t="shared" si="0"/>
        <v>4289664.6899999995</v>
      </c>
    </row>
    <row r="30" spans="1:5" ht="42" x14ac:dyDescent="0.3">
      <c r="A30" s="54" t="s">
        <v>30</v>
      </c>
      <c r="B30" s="49" t="s">
        <v>31</v>
      </c>
      <c r="C30" s="31">
        <v>2778940</v>
      </c>
      <c r="D30" s="31">
        <v>810912.03</v>
      </c>
      <c r="E30" s="32">
        <f t="shared" si="0"/>
        <v>1968027.97</v>
      </c>
    </row>
    <row r="31" spans="1:5" ht="72.599999999999994" x14ac:dyDescent="0.3">
      <c r="A31" s="54" t="s">
        <v>781</v>
      </c>
      <c r="B31" s="49" t="s">
        <v>32</v>
      </c>
      <c r="C31" s="31">
        <v>2778940</v>
      </c>
      <c r="D31" s="31">
        <v>810912.03</v>
      </c>
      <c r="E31" s="32">
        <f t="shared" si="0"/>
        <v>1968027.97</v>
      </c>
    </row>
    <row r="32" spans="1:5" ht="52.2" x14ac:dyDescent="0.3">
      <c r="A32" s="54" t="s">
        <v>33</v>
      </c>
      <c r="B32" s="49" t="s">
        <v>34</v>
      </c>
      <c r="C32" s="31">
        <v>19300</v>
      </c>
      <c r="D32" s="31">
        <v>3328.1</v>
      </c>
      <c r="E32" s="32">
        <f t="shared" si="0"/>
        <v>15971.9</v>
      </c>
    </row>
    <row r="33" spans="1:5" ht="82.8" x14ac:dyDescent="0.3">
      <c r="A33" s="54" t="s">
        <v>782</v>
      </c>
      <c r="B33" s="49" t="s">
        <v>35</v>
      </c>
      <c r="C33" s="31">
        <v>19300</v>
      </c>
      <c r="D33" s="31">
        <v>3328.1</v>
      </c>
      <c r="E33" s="32">
        <f t="shared" si="0"/>
        <v>15971.9</v>
      </c>
    </row>
    <row r="34" spans="1:5" ht="42" x14ac:dyDescent="0.3">
      <c r="A34" s="54" t="s">
        <v>36</v>
      </c>
      <c r="B34" s="49" t="s">
        <v>37</v>
      </c>
      <c r="C34" s="31">
        <v>3435330</v>
      </c>
      <c r="D34" s="31">
        <v>867079.37</v>
      </c>
      <c r="E34" s="32">
        <f t="shared" si="0"/>
        <v>2568250.63</v>
      </c>
    </row>
    <row r="35" spans="1:5" ht="72.599999999999994" x14ac:dyDescent="0.3">
      <c r="A35" s="54" t="s">
        <v>783</v>
      </c>
      <c r="B35" s="49" t="s">
        <v>38</v>
      </c>
      <c r="C35" s="31">
        <v>3435330</v>
      </c>
      <c r="D35" s="31">
        <v>867079.37</v>
      </c>
      <c r="E35" s="32">
        <f t="shared" si="0"/>
        <v>2568250.63</v>
      </c>
    </row>
    <row r="36" spans="1:5" ht="42" x14ac:dyDescent="0.3">
      <c r="A36" s="54" t="s">
        <v>39</v>
      </c>
      <c r="B36" s="49" t="s">
        <v>40</v>
      </c>
      <c r="C36" s="31">
        <v>-366500</v>
      </c>
      <c r="D36" s="31">
        <v>-103914.19</v>
      </c>
      <c r="E36" s="32">
        <f t="shared" si="0"/>
        <v>-262585.81</v>
      </c>
    </row>
    <row r="37" spans="1:5" ht="72.599999999999994" x14ac:dyDescent="0.3">
      <c r="A37" s="54" t="s">
        <v>784</v>
      </c>
      <c r="B37" s="49" t="s">
        <v>41</v>
      </c>
      <c r="C37" s="31">
        <v>-366500</v>
      </c>
      <c r="D37" s="31">
        <v>-103914.19</v>
      </c>
      <c r="E37" s="32">
        <f t="shared" si="0"/>
        <v>-262585.81</v>
      </c>
    </row>
    <row r="38" spans="1:5" x14ac:dyDescent="0.3">
      <c r="A38" s="54" t="s">
        <v>42</v>
      </c>
      <c r="B38" s="49" t="s">
        <v>43</v>
      </c>
      <c r="C38" s="31">
        <v>181233300</v>
      </c>
      <c r="D38" s="31">
        <v>17844712.93</v>
      </c>
      <c r="E38" s="32">
        <f t="shared" si="0"/>
        <v>163388587.06999999</v>
      </c>
    </row>
    <row r="39" spans="1:5" ht="21.6" x14ac:dyDescent="0.3">
      <c r="A39" s="54" t="s">
        <v>44</v>
      </c>
      <c r="B39" s="49" t="s">
        <v>45</v>
      </c>
      <c r="C39" s="31">
        <v>165569500</v>
      </c>
      <c r="D39" s="31">
        <v>19810586.920000002</v>
      </c>
      <c r="E39" s="32">
        <f t="shared" si="0"/>
        <v>145758913.07999998</v>
      </c>
    </row>
    <row r="40" spans="1:5" ht="21.6" x14ac:dyDescent="0.3">
      <c r="A40" s="54" t="s">
        <v>46</v>
      </c>
      <c r="B40" s="49" t="s">
        <v>47</v>
      </c>
      <c r="C40" s="31">
        <v>74480000</v>
      </c>
      <c r="D40" s="31">
        <v>7564997.4500000002</v>
      </c>
      <c r="E40" s="32">
        <f t="shared" si="0"/>
        <v>66915002.549999997</v>
      </c>
    </row>
    <row r="41" spans="1:5" ht="21.6" x14ac:dyDescent="0.3">
      <c r="A41" s="54" t="s">
        <v>46</v>
      </c>
      <c r="B41" s="49" t="s">
        <v>48</v>
      </c>
      <c r="C41" s="31">
        <v>74480000</v>
      </c>
      <c r="D41" s="31">
        <v>7566126.7800000003</v>
      </c>
      <c r="E41" s="32">
        <f t="shared" si="0"/>
        <v>66913873.219999999</v>
      </c>
    </row>
    <row r="42" spans="1:5" ht="31.8" x14ac:dyDescent="0.3">
      <c r="A42" s="54" t="s">
        <v>49</v>
      </c>
      <c r="B42" s="49" t="s">
        <v>50</v>
      </c>
      <c r="C42" s="31">
        <v>0</v>
      </c>
      <c r="D42" s="31">
        <v>-1129.33</v>
      </c>
      <c r="E42" s="32">
        <f t="shared" si="0"/>
        <v>1129.33</v>
      </c>
    </row>
    <row r="43" spans="1:5" ht="31.8" x14ac:dyDescent="0.3">
      <c r="A43" s="54" t="s">
        <v>51</v>
      </c>
      <c r="B43" s="49" t="s">
        <v>52</v>
      </c>
      <c r="C43" s="31">
        <v>91089500</v>
      </c>
      <c r="D43" s="31">
        <v>12245589.470000001</v>
      </c>
      <c r="E43" s="32">
        <f t="shared" si="0"/>
        <v>78843910.530000001</v>
      </c>
    </row>
    <row r="44" spans="1:5" ht="42" x14ac:dyDescent="0.3">
      <c r="A44" s="54" t="s">
        <v>53</v>
      </c>
      <c r="B44" s="49" t="s">
        <v>54</v>
      </c>
      <c r="C44" s="31">
        <v>91089500</v>
      </c>
      <c r="D44" s="31">
        <v>12245589.470000001</v>
      </c>
      <c r="E44" s="32">
        <f t="shared" si="0"/>
        <v>78843910.530000001</v>
      </c>
    </row>
    <row r="45" spans="1:5" ht="21.6" x14ac:dyDescent="0.3">
      <c r="A45" s="54" t="s">
        <v>55</v>
      </c>
      <c r="B45" s="49" t="s">
        <v>56</v>
      </c>
      <c r="C45" s="31">
        <v>0</v>
      </c>
      <c r="D45" s="31">
        <v>-616450.81999999995</v>
      </c>
      <c r="E45" s="32">
        <f t="shared" si="0"/>
        <v>616450.81999999995</v>
      </c>
    </row>
    <row r="46" spans="1:5" ht="21.6" x14ac:dyDescent="0.3">
      <c r="A46" s="54" t="s">
        <v>55</v>
      </c>
      <c r="B46" s="49" t="s">
        <v>57</v>
      </c>
      <c r="C46" s="31">
        <v>0</v>
      </c>
      <c r="D46" s="31">
        <v>-609339.11</v>
      </c>
      <c r="E46" s="32">
        <f t="shared" si="0"/>
        <v>609339.11</v>
      </c>
    </row>
    <row r="47" spans="1:5" ht="31.8" x14ac:dyDescent="0.3">
      <c r="A47" s="54" t="s">
        <v>58</v>
      </c>
      <c r="B47" s="49" t="s">
        <v>59</v>
      </c>
      <c r="C47" s="31">
        <v>0</v>
      </c>
      <c r="D47" s="31">
        <v>-7111.71</v>
      </c>
      <c r="E47" s="32">
        <f t="shared" si="0"/>
        <v>7111.71</v>
      </c>
    </row>
    <row r="48" spans="1:5" x14ac:dyDescent="0.3">
      <c r="A48" s="54" t="s">
        <v>60</v>
      </c>
      <c r="B48" s="49" t="s">
        <v>61</v>
      </c>
      <c r="C48" s="31">
        <v>41200</v>
      </c>
      <c r="D48" s="31">
        <v>35183.68</v>
      </c>
      <c r="E48" s="32">
        <f t="shared" si="0"/>
        <v>6016.32</v>
      </c>
    </row>
    <row r="49" spans="1:5" x14ac:dyDescent="0.3">
      <c r="A49" s="54" t="s">
        <v>60</v>
      </c>
      <c r="B49" s="49" t="s">
        <v>62</v>
      </c>
      <c r="C49" s="31">
        <v>41200</v>
      </c>
      <c r="D49" s="31">
        <v>35183.68</v>
      </c>
      <c r="E49" s="32">
        <f t="shared" si="0"/>
        <v>6016.32</v>
      </c>
    </row>
    <row r="50" spans="1:5" ht="21.6" x14ac:dyDescent="0.3">
      <c r="A50" s="54" t="s">
        <v>63</v>
      </c>
      <c r="B50" s="49" t="s">
        <v>64</v>
      </c>
      <c r="C50" s="31">
        <v>15622600</v>
      </c>
      <c r="D50" s="31">
        <v>-1384606.85</v>
      </c>
      <c r="E50" s="32">
        <f t="shared" si="0"/>
        <v>17007206.850000001</v>
      </c>
    </row>
    <row r="51" spans="1:5" ht="21.6" x14ac:dyDescent="0.3">
      <c r="A51" s="54" t="s">
        <v>65</v>
      </c>
      <c r="B51" s="49" t="s">
        <v>66</v>
      </c>
      <c r="C51" s="31">
        <v>15622600</v>
      </c>
      <c r="D51" s="31">
        <v>-1384606.85</v>
      </c>
      <c r="E51" s="32">
        <f t="shared" si="0"/>
        <v>17007206.850000001</v>
      </c>
    </row>
    <row r="52" spans="1:5" x14ac:dyDescent="0.3">
      <c r="A52" s="54" t="s">
        <v>67</v>
      </c>
      <c r="B52" s="49" t="s">
        <v>68</v>
      </c>
      <c r="C52" s="31">
        <v>5600</v>
      </c>
      <c r="D52" s="31">
        <v>759.14</v>
      </c>
      <c r="E52" s="32">
        <f t="shared" si="0"/>
        <v>4840.8599999999997</v>
      </c>
    </row>
    <row r="53" spans="1:5" x14ac:dyDescent="0.3">
      <c r="A53" s="54" t="s">
        <v>69</v>
      </c>
      <c r="B53" s="49" t="s">
        <v>70</v>
      </c>
      <c r="C53" s="31">
        <v>5600</v>
      </c>
      <c r="D53" s="31">
        <v>759.14</v>
      </c>
      <c r="E53" s="32">
        <f t="shared" si="0"/>
        <v>4840.8599999999997</v>
      </c>
    </row>
    <row r="54" spans="1:5" x14ac:dyDescent="0.3">
      <c r="A54" s="54" t="s">
        <v>71</v>
      </c>
      <c r="B54" s="49" t="s">
        <v>72</v>
      </c>
      <c r="C54" s="31">
        <v>4300</v>
      </c>
      <c r="D54" s="31">
        <v>411</v>
      </c>
      <c r="E54" s="32">
        <f t="shared" si="0"/>
        <v>3889</v>
      </c>
    </row>
    <row r="55" spans="1:5" ht="21.6" x14ac:dyDescent="0.3">
      <c r="A55" s="54" t="s">
        <v>73</v>
      </c>
      <c r="B55" s="49" t="s">
        <v>74</v>
      </c>
      <c r="C55" s="31">
        <v>4300</v>
      </c>
      <c r="D55" s="31">
        <v>411</v>
      </c>
      <c r="E55" s="32">
        <f t="shared" si="0"/>
        <v>3889</v>
      </c>
    </row>
    <row r="56" spans="1:5" x14ac:dyDescent="0.3">
      <c r="A56" s="54" t="s">
        <v>75</v>
      </c>
      <c r="B56" s="49" t="s">
        <v>76</v>
      </c>
      <c r="C56" s="31">
        <v>1300</v>
      </c>
      <c r="D56" s="31">
        <v>348.14</v>
      </c>
      <c r="E56" s="32">
        <f t="shared" si="0"/>
        <v>951.86</v>
      </c>
    </row>
    <row r="57" spans="1:5" ht="21.6" x14ac:dyDescent="0.3">
      <c r="A57" s="54" t="s">
        <v>77</v>
      </c>
      <c r="B57" s="49" t="s">
        <v>78</v>
      </c>
      <c r="C57" s="31">
        <v>1300</v>
      </c>
      <c r="D57" s="31">
        <v>348.14</v>
      </c>
      <c r="E57" s="32">
        <f t="shared" si="0"/>
        <v>951.86</v>
      </c>
    </row>
    <row r="58" spans="1:5" x14ac:dyDescent="0.3">
      <c r="A58" s="54" t="s">
        <v>79</v>
      </c>
      <c r="B58" s="49" t="s">
        <v>80</v>
      </c>
      <c r="C58" s="31">
        <v>8251200</v>
      </c>
      <c r="D58" s="31">
        <v>2173930.4</v>
      </c>
      <c r="E58" s="32">
        <f t="shared" si="0"/>
        <v>6077269.5999999996</v>
      </c>
    </row>
    <row r="59" spans="1:5" ht="21.6" x14ac:dyDescent="0.3">
      <c r="A59" s="54" t="s">
        <v>81</v>
      </c>
      <c r="B59" s="49" t="s">
        <v>82</v>
      </c>
      <c r="C59" s="31">
        <v>8230000</v>
      </c>
      <c r="D59" s="31">
        <v>2173930.4</v>
      </c>
      <c r="E59" s="32">
        <f t="shared" si="0"/>
        <v>6056069.5999999996</v>
      </c>
    </row>
    <row r="60" spans="1:5" ht="31.8" x14ac:dyDescent="0.3">
      <c r="A60" s="54" t="s">
        <v>83</v>
      </c>
      <c r="B60" s="49" t="s">
        <v>84</v>
      </c>
      <c r="C60" s="31">
        <v>8230000</v>
      </c>
      <c r="D60" s="31">
        <v>2173930.4</v>
      </c>
      <c r="E60" s="32">
        <f t="shared" si="0"/>
        <v>6056069.5999999996</v>
      </c>
    </row>
    <row r="61" spans="1:5" ht="21.6" x14ac:dyDescent="0.3">
      <c r="A61" s="54" t="s">
        <v>85</v>
      </c>
      <c r="B61" s="49" t="s">
        <v>86</v>
      </c>
      <c r="C61" s="31">
        <v>21200</v>
      </c>
      <c r="D61" s="31">
        <v>0</v>
      </c>
      <c r="E61" s="32">
        <f t="shared" si="0"/>
        <v>21200</v>
      </c>
    </row>
    <row r="62" spans="1:5" ht="21.6" x14ac:dyDescent="0.3">
      <c r="A62" s="54" t="s">
        <v>87</v>
      </c>
      <c r="B62" s="49" t="s">
        <v>88</v>
      </c>
      <c r="C62" s="31">
        <v>21200</v>
      </c>
      <c r="D62" s="31">
        <v>0</v>
      </c>
      <c r="E62" s="32">
        <f t="shared" si="0"/>
        <v>21200</v>
      </c>
    </row>
    <row r="63" spans="1:5" ht="21.6" x14ac:dyDescent="0.3">
      <c r="A63" s="54" t="s">
        <v>785</v>
      </c>
      <c r="B63" s="49" t="s">
        <v>786</v>
      </c>
      <c r="C63" s="31">
        <v>0</v>
      </c>
      <c r="D63" s="31">
        <v>5179.25</v>
      </c>
      <c r="E63" s="32">
        <f t="shared" si="0"/>
        <v>-5179.25</v>
      </c>
    </row>
    <row r="64" spans="1:5" x14ac:dyDescent="0.3">
      <c r="A64" s="54" t="s">
        <v>787</v>
      </c>
      <c r="B64" s="49" t="s">
        <v>788</v>
      </c>
      <c r="C64" s="31">
        <v>0</v>
      </c>
      <c r="D64" s="31">
        <v>-1520.5</v>
      </c>
      <c r="E64" s="32">
        <f t="shared" si="0"/>
        <v>1520.5</v>
      </c>
    </row>
    <row r="65" spans="1:5" x14ac:dyDescent="0.3">
      <c r="A65" s="54" t="s">
        <v>789</v>
      </c>
      <c r="B65" s="49" t="s">
        <v>790</v>
      </c>
      <c r="C65" s="31">
        <v>0</v>
      </c>
      <c r="D65" s="31">
        <v>-1520.5</v>
      </c>
      <c r="E65" s="32">
        <f t="shared" si="0"/>
        <v>1520.5</v>
      </c>
    </row>
    <row r="66" spans="1:5" x14ac:dyDescent="0.3">
      <c r="A66" s="54" t="s">
        <v>791</v>
      </c>
      <c r="B66" s="49" t="s">
        <v>792</v>
      </c>
      <c r="C66" s="31">
        <v>0</v>
      </c>
      <c r="D66" s="31">
        <v>6699.75</v>
      </c>
      <c r="E66" s="32">
        <f t="shared" si="0"/>
        <v>-6699.75</v>
      </c>
    </row>
    <row r="67" spans="1:5" x14ac:dyDescent="0.3">
      <c r="A67" s="54" t="s">
        <v>793</v>
      </c>
      <c r="B67" s="49" t="s">
        <v>794</v>
      </c>
      <c r="C67" s="31">
        <v>0</v>
      </c>
      <c r="D67" s="31">
        <v>6699.75</v>
      </c>
      <c r="E67" s="32">
        <f t="shared" si="0"/>
        <v>-6699.75</v>
      </c>
    </row>
    <row r="68" spans="1:5" ht="21.6" x14ac:dyDescent="0.3">
      <c r="A68" s="54" t="s">
        <v>795</v>
      </c>
      <c r="B68" s="49" t="s">
        <v>796</v>
      </c>
      <c r="C68" s="31">
        <v>0</v>
      </c>
      <c r="D68" s="31">
        <v>6699.75</v>
      </c>
      <c r="E68" s="32">
        <f t="shared" si="0"/>
        <v>-6699.75</v>
      </c>
    </row>
    <row r="69" spans="1:5" ht="21.6" x14ac:dyDescent="0.3">
      <c r="A69" s="54" t="s">
        <v>89</v>
      </c>
      <c r="B69" s="49" t="s">
        <v>90</v>
      </c>
      <c r="C69" s="31">
        <v>35859610</v>
      </c>
      <c r="D69" s="31">
        <v>7298096.5099999998</v>
      </c>
      <c r="E69" s="32">
        <f t="shared" si="0"/>
        <v>28561513.490000002</v>
      </c>
    </row>
    <row r="70" spans="1:5" ht="52.2" x14ac:dyDescent="0.3">
      <c r="A70" s="54" t="s">
        <v>91</v>
      </c>
      <c r="B70" s="49" t="s">
        <v>92</v>
      </c>
      <c r="C70" s="31">
        <v>35644000</v>
      </c>
      <c r="D70" s="31">
        <v>7295410.7199999997</v>
      </c>
      <c r="E70" s="32">
        <f t="shared" si="0"/>
        <v>28348589.280000001</v>
      </c>
    </row>
    <row r="71" spans="1:5" ht="42" x14ac:dyDescent="0.3">
      <c r="A71" s="54" t="s">
        <v>93</v>
      </c>
      <c r="B71" s="49" t="s">
        <v>94</v>
      </c>
      <c r="C71" s="31">
        <v>21740100</v>
      </c>
      <c r="D71" s="31">
        <v>5183572.22</v>
      </c>
      <c r="E71" s="32">
        <f t="shared" si="0"/>
        <v>16556527.780000001</v>
      </c>
    </row>
    <row r="72" spans="1:5" ht="62.4" x14ac:dyDescent="0.3">
      <c r="A72" s="54" t="s">
        <v>95</v>
      </c>
      <c r="B72" s="49" t="s">
        <v>96</v>
      </c>
      <c r="C72" s="31">
        <v>6031300</v>
      </c>
      <c r="D72" s="31">
        <v>1093927.74</v>
      </c>
      <c r="E72" s="32">
        <f t="shared" si="0"/>
        <v>4937372.26</v>
      </c>
    </row>
    <row r="73" spans="1:5" ht="52.2" x14ac:dyDescent="0.3">
      <c r="A73" s="54" t="s">
        <v>97</v>
      </c>
      <c r="B73" s="49" t="s">
        <v>98</v>
      </c>
      <c r="C73" s="31">
        <v>15708800</v>
      </c>
      <c r="D73" s="31">
        <v>4089644.48</v>
      </c>
      <c r="E73" s="32">
        <f t="shared" si="0"/>
        <v>11619155.52</v>
      </c>
    </row>
    <row r="74" spans="1:5" ht="52.2" x14ac:dyDescent="0.3">
      <c r="A74" s="54" t="s">
        <v>99</v>
      </c>
      <c r="B74" s="49" t="s">
        <v>100</v>
      </c>
      <c r="C74" s="31">
        <v>634000</v>
      </c>
      <c r="D74" s="31">
        <v>78992.28</v>
      </c>
      <c r="E74" s="32">
        <f t="shared" si="0"/>
        <v>555007.72</v>
      </c>
    </row>
    <row r="75" spans="1:5" ht="52.2" x14ac:dyDescent="0.3">
      <c r="A75" s="54" t="s">
        <v>101</v>
      </c>
      <c r="B75" s="49" t="s">
        <v>102</v>
      </c>
      <c r="C75" s="31">
        <v>634000</v>
      </c>
      <c r="D75" s="31">
        <v>78992.28</v>
      </c>
      <c r="E75" s="32">
        <f t="shared" si="0"/>
        <v>555007.72</v>
      </c>
    </row>
    <row r="76" spans="1:5" ht="52.2" x14ac:dyDescent="0.3">
      <c r="A76" s="54" t="s">
        <v>103</v>
      </c>
      <c r="B76" s="49" t="s">
        <v>104</v>
      </c>
      <c r="C76" s="31">
        <v>298900</v>
      </c>
      <c r="D76" s="31">
        <v>65262.78</v>
      </c>
      <c r="E76" s="32">
        <f t="shared" si="0"/>
        <v>233637.22</v>
      </c>
    </row>
    <row r="77" spans="1:5" ht="42" x14ac:dyDescent="0.3">
      <c r="A77" s="54" t="s">
        <v>105</v>
      </c>
      <c r="B77" s="49" t="s">
        <v>106</v>
      </c>
      <c r="C77" s="31">
        <v>298900</v>
      </c>
      <c r="D77" s="31">
        <v>65262.78</v>
      </c>
      <c r="E77" s="32">
        <f t="shared" si="0"/>
        <v>233637.22</v>
      </c>
    </row>
    <row r="78" spans="1:5" ht="31.8" x14ac:dyDescent="0.3">
      <c r="A78" s="54" t="s">
        <v>107</v>
      </c>
      <c r="B78" s="49" t="s">
        <v>108</v>
      </c>
      <c r="C78" s="31">
        <v>12971000</v>
      </c>
      <c r="D78" s="31">
        <v>1967583.44</v>
      </c>
      <c r="E78" s="32">
        <f t="shared" si="0"/>
        <v>11003416.560000001</v>
      </c>
    </row>
    <row r="79" spans="1:5" ht="21.6" x14ac:dyDescent="0.3">
      <c r="A79" s="54" t="s">
        <v>109</v>
      </c>
      <c r="B79" s="49" t="s">
        <v>110</v>
      </c>
      <c r="C79" s="31">
        <v>12971000</v>
      </c>
      <c r="D79" s="31">
        <v>1967583.44</v>
      </c>
      <c r="E79" s="32">
        <f t="shared" si="0"/>
        <v>11003416.560000001</v>
      </c>
    </row>
    <row r="80" spans="1:5" ht="31.8" x14ac:dyDescent="0.3">
      <c r="A80" s="54" t="s">
        <v>111</v>
      </c>
      <c r="B80" s="49" t="s">
        <v>112</v>
      </c>
      <c r="C80" s="31">
        <v>15610</v>
      </c>
      <c r="D80" s="31">
        <v>2685.79</v>
      </c>
      <c r="E80" s="32">
        <f t="shared" si="0"/>
        <v>12924.21</v>
      </c>
    </row>
    <row r="81" spans="1:5" ht="31.8" x14ac:dyDescent="0.3">
      <c r="A81" s="54" t="s">
        <v>113</v>
      </c>
      <c r="B81" s="49" t="s">
        <v>114</v>
      </c>
      <c r="C81" s="31">
        <v>15610</v>
      </c>
      <c r="D81" s="31">
        <v>2685.79</v>
      </c>
      <c r="E81" s="32">
        <f t="shared" si="0"/>
        <v>12924.21</v>
      </c>
    </row>
    <row r="82" spans="1:5" ht="93" x14ac:dyDescent="0.3">
      <c r="A82" s="54" t="s">
        <v>115</v>
      </c>
      <c r="B82" s="49" t="s">
        <v>116</v>
      </c>
      <c r="C82" s="31">
        <v>15610</v>
      </c>
      <c r="D82" s="31">
        <v>2685.79</v>
      </c>
      <c r="E82" s="32">
        <f t="shared" ref="E82:E145" si="1">C82-D82</f>
        <v>12924.21</v>
      </c>
    </row>
    <row r="83" spans="1:5" ht="21.6" x14ac:dyDescent="0.3">
      <c r="A83" s="54" t="s">
        <v>117</v>
      </c>
      <c r="B83" s="49" t="s">
        <v>118</v>
      </c>
      <c r="C83" s="31">
        <v>200000</v>
      </c>
      <c r="D83" s="31">
        <v>0</v>
      </c>
      <c r="E83" s="32">
        <f t="shared" si="1"/>
        <v>200000</v>
      </c>
    </row>
    <row r="84" spans="1:5" ht="31.8" x14ac:dyDescent="0.3">
      <c r="A84" s="54" t="s">
        <v>119</v>
      </c>
      <c r="B84" s="49" t="s">
        <v>120</v>
      </c>
      <c r="C84" s="31">
        <v>200000</v>
      </c>
      <c r="D84" s="31">
        <v>0</v>
      </c>
      <c r="E84" s="32">
        <f t="shared" si="1"/>
        <v>200000</v>
      </c>
    </row>
    <row r="85" spans="1:5" ht="31.8" x14ac:dyDescent="0.3">
      <c r="A85" s="54" t="s">
        <v>121</v>
      </c>
      <c r="B85" s="49" t="s">
        <v>122</v>
      </c>
      <c r="C85" s="31">
        <v>200000</v>
      </c>
      <c r="D85" s="31">
        <v>0</v>
      </c>
      <c r="E85" s="32">
        <f t="shared" si="1"/>
        <v>200000</v>
      </c>
    </row>
    <row r="86" spans="1:5" x14ac:dyDescent="0.3">
      <c r="A86" s="54" t="s">
        <v>123</v>
      </c>
      <c r="B86" s="49" t="s">
        <v>124</v>
      </c>
      <c r="C86" s="31">
        <v>153535590</v>
      </c>
      <c r="D86" s="31">
        <v>113538819.43000001</v>
      </c>
      <c r="E86" s="32">
        <f t="shared" si="1"/>
        <v>39996770.569999993</v>
      </c>
    </row>
    <row r="87" spans="1:5" x14ac:dyDescent="0.3">
      <c r="A87" s="54" t="s">
        <v>125</v>
      </c>
      <c r="B87" s="49" t="s">
        <v>126</v>
      </c>
      <c r="C87" s="31">
        <v>153535590</v>
      </c>
      <c r="D87" s="31">
        <v>113538819.43000001</v>
      </c>
      <c r="E87" s="32">
        <f t="shared" si="1"/>
        <v>39996770.569999993</v>
      </c>
    </row>
    <row r="88" spans="1:5" ht="21.6" x14ac:dyDescent="0.3">
      <c r="A88" s="54" t="s">
        <v>127</v>
      </c>
      <c r="B88" s="49" t="s">
        <v>128</v>
      </c>
      <c r="C88" s="31">
        <v>3079340</v>
      </c>
      <c r="D88" s="31">
        <v>813744.09</v>
      </c>
      <c r="E88" s="32">
        <f t="shared" si="1"/>
        <v>2265595.91</v>
      </c>
    </row>
    <row r="89" spans="1:5" x14ac:dyDescent="0.3">
      <c r="A89" s="54" t="s">
        <v>129</v>
      </c>
      <c r="B89" s="49" t="s">
        <v>130</v>
      </c>
      <c r="C89" s="31">
        <v>181140</v>
      </c>
      <c r="D89" s="31">
        <v>176316.15</v>
      </c>
      <c r="E89" s="32">
        <f t="shared" si="1"/>
        <v>4823.8500000000058</v>
      </c>
    </row>
    <row r="90" spans="1:5" x14ac:dyDescent="0.3">
      <c r="A90" s="54" t="s">
        <v>131</v>
      </c>
      <c r="B90" s="49" t="s">
        <v>132</v>
      </c>
      <c r="C90" s="31">
        <v>6105000</v>
      </c>
      <c r="D90" s="31">
        <v>5896523.54</v>
      </c>
      <c r="E90" s="32">
        <f t="shared" si="1"/>
        <v>208476.45999999996</v>
      </c>
    </row>
    <row r="91" spans="1:5" x14ac:dyDescent="0.3">
      <c r="A91" s="54" t="s">
        <v>133</v>
      </c>
      <c r="B91" s="49" t="s">
        <v>134</v>
      </c>
      <c r="C91" s="31">
        <v>5106000</v>
      </c>
      <c r="D91" s="31">
        <v>4900748.6399999997</v>
      </c>
      <c r="E91" s="32">
        <f t="shared" si="1"/>
        <v>205251.36000000034</v>
      </c>
    </row>
    <row r="92" spans="1:5" x14ac:dyDescent="0.3">
      <c r="A92" s="54" t="s">
        <v>135</v>
      </c>
      <c r="B92" s="49" t="s">
        <v>136</v>
      </c>
      <c r="C92" s="31">
        <v>999000</v>
      </c>
      <c r="D92" s="31">
        <v>995774.9</v>
      </c>
      <c r="E92" s="32">
        <f t="shared" si="1"/>
        <v>3225.0999999999767</v>
      </c>
    </row>
    <row r="93" spans="1:5" ht="31.8" x14ac:dyDescent="0.3">
      <c r="A93" s="54" t="s">
        <v>137</v>
      </c>
      <c r="B93" s="49" t="s">
        <v>138</v>
      </c>
      <c r="C93" s="31">
        <v>144170110</v>
      </c>
      <c r="D93" s="31">
        <v>106652235.65000001</v>
      </c>
      <c r="E93" s="32">
        <f t="shared" si="1"/>
        <v>37517874.349999994</v>
      </c>
    </row>
    <row r="94" spans="1:5" ht="21.6" x14ac:dyDescent="0.3">
      <c r="A94" s="54" t="s">
        <v>139</v>
      </c>
      <c r="B94" s="49" t="s">
        <v>140</v>
      </c>
      <c r="C94" s="31">
        <v>87641456</v>
      </c>
      <c r="D94" s="31">
        <v>30370182.57</v>
      </c>
      <c r="E94" s="32">
        <f t="shared" si="1"/>
        <v>57271273.43</v>
      </c>
    </row>
    <row r="95" spans="1:5" x14ac:dyDescent="0.3">
      <c r="A95" s="54" t="s">
        <v>141</v>
      </c>
      <c r="B95" s="49" t="s">
        <v>142</v>
      </c>
      <c r="C95" s="31">
        <v>73751700</v>
      </c>
      <c r="D95" s="31">
        <v>17612434.670000002</v>
      </c>
      <c r="E95" s="32">
        <f t="shared" si="1"/>
        <v>56139265.329999998</v>
      </c>
    </row>
    <row r="96" spans="1:5" x14ac:dyDescent="0.3">
      <c r="A96" s="54" t="s">
        <v>143</v>
      </c>
      <c r="B96" s="49" t="s">
        <v>144</v>
      </c>
      <c r="C96" s="31">
        <v>73751700</v>
      </c>
      <c r="D96" s="31">
        <v>17612434.670000002</v>
      </c>
      <c r="E96" s="32">
        <f t="shared" si="1"/>
        <v>56139265.329999998</v>
      </c>
    </row>
    <row r="97" spans="1:5" ht="21.6" x14ac:dyDescent="0.3">
      <c r="A97" s="54" t="s">
        <v>145</v>
      </c>
      <c r="B97" s="49" t="s">
        <v>146</v>
      </c>
      <c r="C97" s="31">
        <v>73751700</v>
      </c>
      <c r="D97" s="31">
        <v>17612434.670000002</v>
      </c>
      <c r="E97" s="32">
        <f t="shared" si="1"/>
        <v>56139265.329999998</v>
      </c>
    </row>
    <row r="98" spans="1:5" x14ac:dyDescent="0.3">
      <c r="A98" s="54" t="s">
        <v>147</v>
      </c>
      <c r="B98" s="49" t="s">
        <v>148</v>
      </c>
      <c r="C98" s="31">
        <v>13889756</v>
      </c>
      <c r="D98" s="31">
        <v>12757747.9</v>
      </c>
      <c r="E98" s="32">
        <f t="shared" si="1"/>
        <v>1132008.0999999996</v>
      </c>
    </row>
    <row r="99" spans="1:5" ht="21.6" x14ac:dyDescent="0.3">
      <c r="A99" s="54" t="s">
        <v>149</v>
      </c>
      <c r="B99" s="49" t="s">
        <v>150</v>
      </c>
      <c r="C99" s="31">
        <v>1466356</v>
      </c>
      <c r="D99" s="31">
        <v>313572.15999999997</v>
      </c>
      <c r="E99" s="32">
        <f t="shared" si="1"/>
        <v>1152783.8400000001</v>
      </c>
    </row>
    <row r="100" spans="1:5" ht="31.8" x14ac:dyDescent="0.3">
      <c r="A100" s="54" t="s">
        <v>151</v>
      </c>
      <c r="B100" s="49" t="s">
        <v>152</v>
      </c>
      <c r="C100" s="31">
        <v>1466356</v>
      </c>
      <c r="D100" s="31">
        <v>313572.15999999997</v>
      </c>
      <c r="E100" s="32">
        <f t="shared" si="1"/>
        <v>1152783.8400000001</v>
      </c>
    </row>
    <row r="101" spans="1:5" x14ac:dyDescent="0.3">
      <c r="A101" s="54" t="s">
        <v>153</v>
      </c>
      <c r="B101" s="49" t="s">
        <v>154</v>
      </c>
      <c r="C101" s="31">
        <v>12423400</v>
      </c>
      <c r="D101" s="31">
        <v>12444175.74</v>
      </c>
      <c r="E101" s="32">
        <f t="shared" si="1"/>
        <v>-20775.740000000224</v>
      </c>
    </row>
    <row r="102" spans="1:5" ht="21.6" x14ac:dyDescent="0.3">
      <c r="A102" s="54" t="s">
        <v>155</v>
      </c>
      <c r="B102" s="49" t="s">
        <v>156</v>
      </c>
      <c r="C102" s="31">
        <v>12423400</v>
      </c>
      <c r="D102" s="31">
        <v>12444175.74</v>
      </c>
      <c r="E102" s="32">
        <f t="shared" si="1"/>
        <v>-20775.740000000224</v>
      </c>
    </row>
    <row r="103" spans="1:5" ht="21.6" x14ac:dyDescent="0.3">
      <c r="A103" s="54" t="s">
        <v>157</v>
      </c>
      <c r="B103" s="49" t="s">
        <v>158</v>
      </c>
      <c r="C103" s="31">
        <v>18247600</v>
      </c>
      <c r="D103" s="31">
        <v>1745886.92</v>
      </c>
      <c r="E103" s="32">
        <f t="shared" si="1"/>
        <v>16501713.08</v>
      </c>
    </row>
    <row r="104" spans="1:5" ht="21.6" x14ac:dyDescent="0.3">
      <c r="A104" s="54" t="s">
        <v>159</v>
      </c>
      <c r="B104" s="49" t="s">
        <v>160</v>
      </c>
      <c r="C104" s="31">
        <v>8847600</v>
      </c>
      <c r="D104" s="31">
        <v>1386378.46</v>
      </c>
      <c r="E104" s="32">
        <f t="shared" si="1"/>
        <v>7461221.54</v>
      </c>
    </row>
    <row r="105" spans="1:5" ht="21.6" x14ac:dyDescent="0.3">
      <c r="A105" s="54" t="s">
        <v>161</v>
      </c>
      <c r="B105" s="49" t="s">
        <v>162</v>
      </c>
      <c r="C105" s="31">
        <v>4247600</v>
      </c>
      <c r="D105" s="31">
        <v>1386378.46</v>
      </c>
      <c r="E105" s="32">
        <f t="shared" si="1"/>
        <v>2861221.54</v>
      </c>
    </row>
    <row r="106" spans="1:5" ht="31.8" x14ac:dyDescent="0.3">
      <c r="A106" s="54" t="s">
        <v>163</v>
      </c>
      <c r="B106" s="49" t="s">
        <v>164</v>
      </c>
      <c r="C106" s="31">
        <v>4247600</v>
      </c>
      <c r="D106" s="31">
        <v>1386378.46</v>
      </c>
      <c r="E106" s="32">
        <f t="shared" si="1"/>
        <v>2861221.54</v>
      </c>
    </row>
    <row r="107" spans="1:5" ht="31.8" x14ac:dyDescent="0.3">
      <c r="A107" s="54" t="s">
        <v>165</v>
      </c>
      <c r="B107" s="49" t="s">
        <v>166</v>
      </c>
      <c r="C107" s="31">
        <v>4600000</v>
      </c>
      <c r="D107" s="31">
        <v>0</v>
      </c>
      <c r="E107" s="32">
        <f t="shared" si="1"/>
        <v>4600000</v>
      </c>
    </row>
    <row r="108" spans="1:5" ht="31.8" x14ac:dyDescent="0.3">
      <c r="A108" s="54" t="s">
        <v>167</v>
      </c>
      <c r="B108" s="49" t="s">
        <v>168</v>
      </c>
      <c r="C108" s="31">
        <v>4600000</v>
      </c>
      <c r="D108" s="31">
        <v>0</v>
      </c>
      <c r="E108" s="32">
        <f t="shared" si="1"/>
        <v>4600000</v>
      </c>
    </row>
    <row r="109" spans="1:5" ht="42" x14ac:dyDescent="0.3">
      <c r="A109" s="54" t="s">
        <v>797</v>
      </c>
      <c r="B109" s="49" t="s">
        <v>798</v>
      </c>
      <c r="C109" s="31">
        <v>0</v>
      </c>
      <c r="D109" s="31">
        <v>33112.43</v>
      </c>
      <c r="E109" s="32">
        <f t="shared" si="1"/>
        <v>-33112.43</v>
      </c>
    </row>
    <row r="110" spans="1:5" ht="42" x14ac:dyDescent="0.3">
      <c r="A110" s="54" t="s">
        <v>799</v>
      </c>
      <c r="B110" s="49" t="s">
        <v>800</v>
      </c>
      <c r="C110" s="31">
        <v>0</v>
      </c>
      <c r="D110" s="31">
        <v>33112.43</v>
      </c>
      <c r="E110" s="32">
        <f t="shared" si="1"/>
        <v>-33112.43</v>
      </c>
    </row>
    <row r="111" spans="1:5" ht="52.2" x14ac:dyDescent="0.3">
      <c r="A111" s="54" t="s">
        <v>801</v>
      </c>
      <c r="B111" s="49" t="s">
        <v>802</v>
      </c>
      <c r="C111" s="31">
        <v>0</v>
      </c>
      <c r="D111" s="31">
        <v>33112.43</v>
      </c>
      <c r="E111" s="32">
        <f t="shared" si="1"/>
        <v>-33112.43</v>
      </c>
    </row>
    <row r="112" spans="1:5" ht="21.6" x14ac:dyDescent="0.3">
      <c r="A112" s="54" t="s">
        <v>169</v>
      </c>
      <c r="B112" s="49" t="s">
        <v>170</v>
      </c>
      <c r="C112" s="31">
        <v>9400000</v>
      </c>
      <c r="D112" s="31">
        <v>326396.03000000003</v>
      </c>
      <c r="E112" s="32">
        <f t="shared" si="1"/>
        <v>9073603.9700000007</v>
      </c>
    </row>
    <row r="113" spans="1:5" ht="31.8" x14ac:dyDescent="0.3">
      <c r="A113" s="54" t="s">
        <v>171</v>
      </c>
      <c r="B113" s="49" t="s">
        <v>172</v>
      </c>
      <c r="C113" s="31">
        <v>9400000</v>
      </c>
      <c r="D113" s="31">
        <v>326396.03000000003</v>
      </c>
      <c r="E113" s="32">
        <f t="shared" si="1"/>
        <v>9073603.9700000007</v>
      </c>
    </row>
    <row r="114" spans="1:5" x14ac:dyDescent="0.3">
      <c r="A114" s="54" t="s">
        <v>173</v>
      </c>
      <c r="B114" s="49" t="s">
        <v>174</v>
      </c>
      <c r="C114" s="31">
        <v>839410</v>
      </c>
      <c r="D114" s="31">
        <v>1285383.94</v>
      </c>
      <c r="E114" s="32">
        <f t="shared" si="1"/>
        <v>-445973.93999999994</v>
      </c>
    </row>
    <row r="115" spans="1:5" ht="21.6" x14ac:dyDescent="0.3">
      <c r="A115" s="54" t="s">
        <v>175</v>
      </c>
      <c r="B115" s="49" t="s">
        <v>176</v>
      </c>
      <c r="C115" s="31">
        <v>839410</v>
      </c>
      <c r="D115" s="31">
        <v>363322.23</v>
      </c>
      <c r="E115" s="32">
        <f t="shared" si="1"/>
        <v>476087.77</v>
      </c>
    </row>
    <row r="116" spans="1:5" ht="31.8" x14ac:dyDescent="0.3">
      <c r="A116" s="54" t="s">
        <v>177</v>
      </c>
      <c r="B116" s="49" t="s">
        <v>178</v>
      </c>
      <c r="C116" s="31">
        <v>41500</v>
      </c>
      <c r="D116" s="31">
        <v>9338.65</v>
      </c>
      <c r="E116" s="32">
        <f t="shared" si="1"/>
        <v>32161.35</v>
      </c>
    </row>
    <row r="117" spans="1:5" ht="52.2" x14ac:dyDescent="0.3">
      <c r="A117" s="54" t="s">
        <v>179</v>
      </c>
      <c r="B117" s="49" t="s">
        <v>180</v>
      </c>
      <c r="C117" s="31">
        <v>41500</v>
      </c>
      <c r="D117" s="31">
        <v>9338.65</v>
      </c>
      <c r="E117" s="32">
        <f t="shared" si="1"/>
        <v>32161.35</v>
      </c>
    </row>
    <row r="118" spans="1:5" ht="52.2" x14ac:dyDescent="0.3">
      <c r="A118" s="54" t="s">
        <v>181</v>
      </c>
      <c r="B118" s="49" t="s">
        <v>182</v>
      </c>
      <c r="C118" s="31">
        <v>94500</v>
      </c>
      <c r="D118" s="31">
        <v>18157.46</v>
      </c>
      <c r="E118" s="32">
        <f t="shared" si="1"/>
        <v>76342.540000000008</v>
      </c>
    </row>
    <row r="119" spans="1:5" ht="62.4" x14ac:dyDescent="0.3">
      <c r="A119" s="54" t="s">
        <v>183</v>
      </c>
      <c r="B119" s="49" t="s">
        <v>184</v>
      </c>
      <c r="C119" s="31">
        <v>94500</v>
      </c>
      <c r="D119" s="31">
        <v>18157.46</v>
      </c>
      <c r="E119" s="32">
        <f t="shared" si="1"/>
        <v>76342.540000000008</v>
      </c>
    </row>
    <row r="120" spans="1:5" ht="42" x14ac:dyDescent="0.3">
      <c r="A120" s="54" t="s">
        <v>185</v>
      </c>
      <c r="B120" s="49" t="s">
        <v>186</v>
      </c>
      <c r="C120" s="31">
        <v>3200</v>
      </c>
      <c r="D120" s="31">
        <v>1881.42</v>
      </c>
      <c r="E120" s="32">
        <f t="shared" si="1"/>
        <v>1318.58</v>
      </c>
    </row>
    <row r="121" spans="1:5" ht="52.2" x14ac:dyDescent="0.3">
      <c r="A121" s="54" t="s">
        <v>187</v>
      </c>
      <c r="B121" s="49" t="s">
        <v>188</v>
      </c>
      <c r="C121" s="31">
        <v>3200</v>
      </c>
      <c r="D121" s="31">
        <v>1881.42</v>
      </c>
      <c r="E121" s="32">
        <f t="shared" si="1"/>
        <v>1318.58</v>
      </c>
    </row>
    <row r="122" spans="1:5" ht="42" x14ac:dyDescent="0.3">
      <c r="A122" s="54" t="s">
        <v>189</v>
      </c>
      <c r="B122" s="49" t="s">
        <v>190</v>
      </c>
      <c r="C122" s="31">
        <v>240900</v>
      </c>
      <c r="D122" s="31">
        <v>3101.15</v>
      </c>
      <c r="E122" s="32">
        <f t="shared" si="1"/>
        <v>237798.85</v>
      </c>
    </row>
    <row r="123" spans="1:5" ht="52.2" x14ac:dyDescent="0.3">
      <c r="A123" s="54" t="s">
        <v>191</v>
      </c>
      <c r="B123" s="49" t="s">
        <v>192</v>
      </c>
      <c r="C123" s="31">
        <v>240900</v>
      </c>
      <c r="D123" s="31">
        <v>3101.15</v>
      </c>
      <c r="E123" s="32">
        <f t="shared" si="1"/>
        <v>237798.85</v>
      </c>
    </row>
    <row r="124" spans="1:5" ht="31.8" x14ac:dyDescent="0.3">
      <c r="A124" s="54" t="s">
        <v>193</v>
      </c>
      <c r="B124" s="49" t="s">
        <v>194</v>
      </c>
      <c r="C124" s="31">
        <v>1000</v>
      </c>
      <c r="D124" s="31">
        <v>100</v>
      </c>
      <c r="E124" s="32">
        <f t="shared" si="1"/>
        <v>900</v>
      </c>
    </row>
    <row r="125" spans="1:5" ht="52.2" x14ac:dyDescent="0.3">
      <c r="A125" s="54" t="s">
        <v>195</v>
      </c>
      <c r="B125" s="49" t="s">
        <v>196</v>
      </c>
      <c r="C125" s="31">
        <v>1000</v>
      </c>
      <c r="D125" s="31">
        <v>100</v>
      </c>
      <c r="E125" s="32">
        <f t="shared" si="1"/>
        <v>900</v>
      </c>
    </row>
    <row r="126" spans="1:5" ht="31.8" x14ac:dyDescent="0.3">
      <c r="A126" s="54" t="s">
        <v>197</v>
      </c>
      <c r="B126" s="49" t="s">
        <v>198</v>
      </c>
      <c r="C126" s="31">
        <v>1000</v>
      </c>
      <c r="D126" s="31">
        <v>0</v>
      </c>
      <c r="E126" s="32">
        <f t="shared" si="1"/>
        <v>1000</v>
      </c>
    </row>
    <row r="127" spans="1:5" ht="52.2" x14ac:dyDescent="0.3">
      <c r="A127" s="54" t="s">
        <v>199</v>
      </c>
      <c r="B127" s="49" t="s">
        <v>200</v>
      </c>
      <c r="C127" s="31">
        <v>1000</v>
      </c>
      <c r="D127" s="31">
        <v>0</v>
      </c>
      <c r="E127" s="32">
        <f t="shared" si="1"/>
        <v>1000</v>
      </c>
    </row>
    <row r="128" spans="1:5" ht="42" x14ac:dyDescent="0.3">
      <c r="A128" s="54" t="s">
        <v>201</v>
      </c>
      <c r="B128" s="49" t="s">
        <v>202</v>
      </c>
      <c r="C128" s="31">
        <v>51000</v>
      </c>
      <c r="D128" s="31">
        <v>1773.14</v>
      </c>
      <c r="E128" s="32">
        <f t="shared" si="1"/>
        <v>49226.86</v>
      </c>
    </row>
    <row r="129" spans="1:5" ht="62.4" x14ac:dyDescent="0.3">
      <c r="A129" s="54" t="s">
        <v>203</v>
      </c>
      <c r="B129" s="49" t="s">
        <v>204</v>
      </c>
      <c r="C129" s="31">
        <v>51000</v>
      </c>
      <c r="D129" s="31">
        <v>1773.14</v>
      </c>
      <c r="E129" s="32">
        <f t="shared" si="1"/>
        <v>49226.86</v>
      </c>
    </row>
    <row r="130" spans="1:5" ht="42" x14ac:dyDescent="0.3">
      <c r="A130" s="54" t="s">
        <v>205</v>
      </c>
      <c r="B130" s="49" t="s">
        <v>206</v>
      </c>
      <c r="C130" s="31">
        <v>15000</v>
      </c>
      <c r="D130" s="31">
        <v>455.1</v>
      </c>
      <c r="E130" s="32">
        <f t="shared" si="1"/>
        <v>14544.9</v>
      </c>
    </row>
    <row r="131" spans="1:5" ht="72.599999999999994" x14ac:dyDescent="0.3">
      <c r="A131" s="54" t="s">
        <v>207</v>
      </c>
      <c r="B131" s="49" t="s">
        <v>208</v>
      </c>
      <c r="C131" s="31">
        <v>15000</v>
      </c>
      <c r="D131" s="31">
        <v>455.1</v>
      </c>
      <c r="E131" s="32">
        <f t="shared" si="1"/>
        <v>14544.9</v>
      </c>
    </row>
    <row r="132" spans="1:5" ht="42" x14ac:dyDescent="0.3">
      <c r="A132" s="54" t="s">
        <v>209</v>
      </c>
      <c r="B132" s="49" t="s">
        <v>210</v>
      </c>
      <c r="C132" s="31">
        <v>1000</v>
      </c>
      <c r="D132" s="31">
        <v>0</v>
      </c>
      <c r="E132" s="32">
        <f t="shared" si="1"/>
        <v>1000</v>
      </c>
    </row>
    <row r="133" spans="1:5" ht="52.2" x14ac:dyDescent="0.3">
      <c r="A133" s="54" t="s">
        <v>211</v>
      </c>
      <c r="B133" s="49" t="s">
        <v>212</v>
      </c>
      <c r="C133" s="31">
        <v>1000</v>
      </c>
      <c r="D133" s="31">
        <v>0</v>
      </c>
      <c r="E133" s="32">
        <f t="shared" si="1"/>
        <v>1000</v>
      </c>
    </row>
    <row r="134" spans="1:5" ht="31.8" x14ac:dyDescent="0.3">
      <c r="A134" s="54" t="s">
        <v>213</v>
      </c>
      <c r="B134" s="49" t="s">
        <v>214</v>
      </c>
      <c r="C134" s="31">
        <v>7300</v>
      </c>
      <c r="D134" s="31">
        <v>18500.009999999998</v>
      </c>
      <c r="E134" s="32">
        <f t="shared" si="1"/>
        <v>-11200.009999999998</v>
      </c>
    </row>
    <row r="135" spans="1:5" ht="52.2" x14ac:dyDescent="0.3">
      <c r="A135" s="54" t="s">
        <v>215</v>
      </c>
      <c r="B135" s="49" t="s">
        <v>216</v>
      </c>
      <c r="C135" s="31">
        <v>7300</v>
      </c>
      <c r="D135" s="31">
        <v>18500.009999999998</v>
      </c>
      <c r="E135" s="32">
        <f t="shared" si="1"/>
        <v>-11200.009999999998</v>
      </c>
    </row>
    <row r="136" spans="1:5" ht="42" x14ac:dyDescent="0.3">
      <c r="A136" s="54" t="s">
        <v>217</v>
      </c>
      <c r="B136" s="49" t="s">
        <v>218</v>
      </c>
      <c r="C136" s="31">
        <v>383010</v>
      </c>
      <c r="D136" s="31">
        <v>310015.3</v>
      </c>
      <c r="E136" s="32">
        <f t="shared" si="1"/>
        <v>72994.700000000012</v>
      </c>
    </row>
    <row r="137" spans="1:5" ht="62.4" x14ac:dyDescent="0.3">
      <c r="A137" s="54" t="s">
        <v>219</v>
      </c>
      <c r="B137" s="49" t="s">
        <v>220</v>
      </c>
      <c r="C137" s="31">
        <v>383010</v>
      </c>
      <c r="D137" s="31">
        <v>310015.3</v>
      </c>
      <c r="E137" s="32">
        <f t="shared" si="1"/>
        <v>72994.700000000012</v>
      </c>
    </row>
    <row r="138" spans="1:5" ht="72.599999999999994" x14ac:dyDescent="0.3">
      <c r="A138" s="54" t="s">
        <v>221</v>
      </c>
      <c r="B138" s="49" t="s">
        <v>222</v>
      </c>
      <c r="C138" s="31">
        <v>0</v>
      </c>
      <c r="D138" s="31">
        <v>38931.379999999997</v>
      </c>
      <c r="E138" s="32">
        <f t="shared" si="1"/>
        <v>-38931.379999999997</v>
      </c>
    </row>
    <row r="139" spans="1:5" ht="42" x14ac:dyDescent="0.3">
      <c r="A139" s="54" t="s">
        <v>223</v>
      </c>
      <c r="B139" s="49" t="s">
        <v>224</v>
      </c>
      <c r="C139" s="31">
        <v>0</v>
      </c>
      <c r="D139" s="31">
        <v>38931.379999999997</v>
      </c>
      <c r="E139" s="32">
        <f t="shared" si="1"/>
        <v>-38931.379999999997</v>
      </c>
    </row>
    <row r="140" spans="1:5" ht="52.2" x14ac:dyDescent="0.3">
      <c r="A140" s="54" t="s">
        <v>225</v>
      </c>
      <c r="B140" s="49" t="s">
        <v>226</v>
      </c>
      <c r="C140" s="31">
        <v>0</v>
      </c>
      <c r="D140" s="31">
        <v>38931.379999999997</v>
      </c>
      <c r="E140" s="32">
        <f t="shared" si="1"/>
        <v>-38931.379999999997</v>
      </c>
    </row>
    <row r="141" spans="1:5" x14ac:dyDescent="0.3">
      <c r="A141" s="54" t="s">
        <v>227</v>
      </c>
      <c r="B141" s="49" t="s">
        <v>228</v>
      </c>
      <c r="C141" s="31">
        <v>0</v>
      </c>
      <c r="D141" s="31">
        <v>19127.650000000001</v>
      </c>
      <c r="E141" s="32">
        <f t="shared" si="1"/>
        <v>-19127.650000000001</v>
      </c>
    </row>
    <row r="142" spans="1:5" ht="42" x14ac:dyDescent="0.3">
      <c r="A142" s="54" t="s">
        <v>229</v>
      </c>
      <c r="B142" s="49" t="s">
        <v>230</v>
      </c>
      <c r="C142" s="31">
        <v>0</v>
      </c>
      <c r="D142" s="31">
        <v>19127.650000000001</v>
      </c>
      <c r="E142" s="32">
        <f t="shared" si="1"/>
        <v>-19127.650000000001</v>
      </c>
    </row>
    <row r="143" spans="1:5" ht="42" x14ac:dyDescent="0.3">
      <c r="A143" s="54" t="s">
        <v>231</v>
      </c>
      <c r="B143" s="49" t="s">
        <v>232</v>
      </c>
      <c r="C143" s="31">
        <v>0</v>
      </c>
      <c r="D143" s="31">
        <v>19127.650000000001</v>
      </c>
      <c r="E143" s="32">
        <f t="shared" si="1"/>
        <v>-19127.650000000001</v>
      </c>
    </row>
    <row r="144" spans="1:5" ht="72.599999999999994" x14ac:dyDescent="0.3">
      <c r="A144" s="54" t="s">
        <v>803</v>
      </c>
      <c r="B144" s="49" t="s">
        <v>804</v>
      </c>
      <c r="C144" s="31">
        <v>0</v>
      </c>
      <c r="D144" s="31">
        <v>864002.68</v>
      </c>
      <c r="E144" s="32">
        <f t="shared" si="1"/>
        <v>-864002.68</v>
      </c>
    </row>
    <row r="145" spans="1:5" x14ac:dyDescent="0.3">
      <c r="A145" s="54" t="s">
        <v>233</v>
      </c>
      <c r="B145" s="49" t="s">
        <v>234</v>
      </c>
      <c r="C145" s="31">
        <v>2037373922.9100001</v>
      </c>
      <c r="D145" s="31">
        <v>348262702.79000002</v>
      </c>
      <c r="E145" s="32">
        <f t="shared" si="1"/>
        <v>1689111220.1200001</v>
      </c>
    </row>
    <row r="146" spans="1:5" ht="21.6" x14ac:dyDescent="0.3">
      <c r="A146" s="54" t="s">
        <v>235</v>
      </c>
      <c r="B146" s="49" t="s">
        <v>236</v>
      </c>
      <c r="C146" s="31">
        <v>1676534160</v>
      </c>
      <c r="D146" s="31">
        <v>317056205.35000002</v>
      </c>
      <c r="E146" s="32">
        <f t="shared" ref="E146:E183" si="2">C146-D146</f>
        <v>1359477954.6500001</v>
      </c>
    </row>
    <row r="147" spans="1:5" ht="21.6" x14ac:dyDescent="0.3">
      <c r="A147" s="54" t="s">
        <v>237</v>
      </c>
      <c r="B147" s="49" t="s">
        <v>238</v>
      </c>
      <c r="C147" s="31">
        <v>133440725</v>
      </c>
      <c r="D147" s="31">
        <v>11607819.130000001</v>
      </c>
      <c r="E147" s="32">
        <f t="shared" si="2"/>
        <v>121832905.87</v>
      </c>
    </row>
    <row r="148" spans="1:5" ht="31.8" x14ac:dyDescent="0.3">
      <c r="A148" s="54" t="s">
        <v>239</v>
      </c>
      <c r="B148" s="49" t="s">
        <v>240</v>
      </c>
      <c r="C148" s="31">
        <v>32180300</v>
      </c>
      <c r="D148" s="31">
        <v>3291855.56</v>
      </c>
      <c r="E148" s="32">
        <f t="shared" si="2"/>
        <v>28888444.440000001</v>
      </c>
    </row>
    <row r="149" spans="1:5" ht="42" x14ac:dyDescent="0.3">
      <c r="A149" s="54" t="s">
        <v>241</v>
      </c>
      <c r="B149" s="49" t="s">
        <v>242</v>
      </c>
      <c r="C149" s="31">
        <v>32180300</v>
      </c>
      <c r="D149" s="31">
        <v>3291855.56</v>
      </c>
      <c r="E149" s="32">
        <f t="shared" si="2"/>
        <v>28888444.440000001</v>
      </c>
    </row>
    <row r="150" spans="1:5" ht="31.8" x14ac:dyDescent="0.3">
      <c r="A150" s="54" t="s">
        <v>243</v>
      </c>
      <c r="B150" s="49" t="s">
        <v>244</v>
      </c>
      <c r="C150" s="31">
        <v>6399300</v>
      </c>
      <c r="D150" s="31">
        <v>0</v>
      </c>
      <c r="E150" s="32">
        <f t="shared" si="2"/>
        <v>6399300</v>
      </c>
    </row>
    <row r="151" spans="1:5" ht="42" x14ac:dyDescent="0.3">
      <c r="A151" s="54" t="s">
        <v>245</v>
      </c>
      <c r="B151" s="49" t="s">
        <v>246</v>
      </c>
      <c r="C151" s="31">
        <v>6399300</v>
      </c>
      <c r="D151" s="31">
        <v>0</v>
      </c>
      <c r="E151" s="32">
        <f t="shared" si="2"/>
        <v>6399300</v>
      </c>
    </row>
    <row r="152" spans="1:5" x14ac:dyDescent="0.3">
      <c r="A152" s="54" t="s">
        <v>247</v>
      </c>
      <c r="B152" s="49" t="s">
        <v>248</v>
      </c>
      <c r="C152" s="31">
        <v>333190</v>
      </c>
      <c r="D152" s="31">
        <v>333190</v>
      </c>
      <c r="E152" s="32">
        <f t="shared" si="2"/>
        <v>0</v>
      </c>
    </row>
    <row r="153" spans="1:5" ht="21.6" x14ac:dyDescent="0.3">
      <c r="A153" s="54" t="s">
        <v>249</v>
      </c>
      <c r="B153" s="49" t="s">
        <v>250</v>
      </c>
      <c r="C153" s="31">
        <v>333190</v>
      </c>
      <c r="D153" s="31">
        <v>333190</v>
      </c>
      <c r="E153" s="32">
        <f t="shared" si="2"/>
        <v>0</v>
      </c>
    </row>
    <row r="154" spans="1:5" ht="21.6" x14ac:dyDescent="0.3">
      <c r="A154" s="54" t="s">
        <v>251</v>
      </c>
      <c r="B154" s="49" t="s">
        <v>252</v>
      </c>
      <c r="C154" s="31">
        <v>34198200</v>
      </c>
      <c r="D154" s="31">
        <v>5701997.2400000002</v>
      </c>
      <c r="E154" s="32">
        <f t="shared" si="2"/>
        <v>28496202.759999998</v>
      </c>
    </row>
    <row r="155" spans="1:5" ht="21.6" x14ac:dyDescent="0.3">
      <c r="A155" s="54" t="s">
        <v>253</v>
      </c>
      <c r="B155" s="49" t="s">
        <v>254</v>
      </c>
      <c r="C155" s="31">
        <v>34198200</v>
      </c>
      <c r="D155" s="31">
        <v>5701997.2400000002</v>
      </c>
      <c r="E155" s="32">
        <f t="shared" si="2"/>
        <v>28496202.759999998</v>
      </c>
    </row>
    <row r="156" spans="1:5" x14ac:dyDescent="0.3">
      <c r="A156" s="54" t="s">
        <v>255</v>
      </c>
      <c r="B156" s="49" t="s">
        <v>256</v>
      </c>
      <c r="C156" s="31">
        <v>60329735</v>
      </c>
      <c r="D156" s="31">
        <v>2280776.33</v>
      </c>
      <c r="E156" s="32">
        <f t="shared" si="2"/>
        <v>58048958.670000002</v>
      </c>
    </row>
    <row r="157" spans="1:5" x14ac:dyDescent="0.3">
      <c r="A157" s="54" t="s">
        <v>257</v>
      </c>
      <c r="B157" s="49" t="s">
        <v>258</v>
      </c>
      <c r="C157" s="31">
        <v>60329735</v>
      </c>
      <c r="D157" s="31">
        <v>2280776.33</v>
      </c>
      <c r="E157" s="32">
        <f t="shared" si="2"/>
        <v>58048958.670000002</v>
      </c>
    </row>
    <row r="158" spans="1:5" x14ac:dyDescent="0.3">
      <c r="A158" s="54" t="s">
        <v>259</v>
      </c>
      <c r="B158" s="49" t="s">
        <v>260</v>
      </c>
      <c r="C158" s="31">
        <v>1466097900</v>
      </c>
      <c r="D158" s="31">
        <v>293008800.01999998</v>
      </c>
      <c r="E158" s="32">
        <f t="shared" si="2"/>
        <v>1173089099.98</v>
      </c>
    </row>
    <row r="159" spans="1:5" ht="21.6" x14ac:dyDescent="0.3">
      <c r="A159" s="54" t="s">
        <v>261</v>
      </c>
      <c r="B159" s="49" t="s">
        <v>262</v>
      </c>
      <c r="C159" s="31">
        <v>39470400</v>
      </c>
      <c r="D159" s="31">
        <v>8034300.0199999996</v>
      </c>
      <c r="E159" s="32">
        <f t="shared" si="2"/>
        <v>31436099.98</v>
      </c>
    </row>
    <row r="160" spans="1:5" ht="21.6" x14ac:dyDescent="0.3">
      <c r="A160" s="54" t="s">
        <v>263</v>
      </c>
      <c r="B160" s="49" t="s">
        <v>264</v>
      </c>
      <c r="C160" s="31">
        <v>39470400</v>
      </c>
      <c r="D160" s="31">
        <v>8034300.0199999996</v>
      </c>
      <c r="E160" s="32">
        <f t="shared" si="2"/>
        <v>31436099.98</v>
      </c>
    </row>
    <row r="161" spans="1:5" ht="42" x14ac:dyDescent="0.3">
      <c r="A161" s="54" t="s">
        <v>265</v>
      </c>
      <c r="B161" s="49" t="s">
        <v>266</v>
      </c>
      <c r="C161" s="31">
        <v>800</v>
      </c>
      <c r="D161" s="31">
        <v>800</v>
      </c>
      <c r="E161" s="32">
        <f t="shared" si="2"/>
        <v>0</v>
      </c>
    </row>
    <row r="162" spans="1:5" ht="42" x14ac:dyDescent="0.3">
      <c r="A162" s="54" t="s">
        <v>267</v>
      </c>
      <c r="B162" s="49" t="s">
        <v>268</v>
      </c>
      <c r="C162" s="31">
        <v>800</v>
      </c>
      <c r="D162" s="31">
        <v>800</v>
      </c>
      <c r="E162" s="32">
        <f t="shared" si="2"/>
        <v>0</v>
      </c>
    </row>
    <row r="163" spans="1:5" x14ac:dyDescent="0.3">
      <c r="A163" s="54" t="s">
        <v>269</v>
      </c>
      <c r="B163" s="49" t="s">
        <v>270</v>
      </c>
      <c r="C163" s="31">
        <v>1426626700</v>
      </c>
      <c r="D163" s="31">
        <v>284973700</v>
      </c>
      <c r="E163" s="32">
        <f t="shared" si="2"/>
        <v>1141653000</v>
      </c>
    </row>
    <row r="164" spans="1:5" x14ac:dyDescent="0.3">
      <c r="A164" s="54" t="s">
        <v>271</v>
      </c>
      <c r="B164" s="49" t="s">
        <v>272</v>
      </c>
      <c r="C164" s="31">
        <v>1426626700</v>
      </c>
      <c r="D164" s="31">
        <v>284973700</v>
      </c>
      <c r="E164" s="32">
        <f t="shared" si="2"/>
        <v>1141653000</v>
      </c>
    </row>
    <row r="165" spans="1:5" x14ac:dyDescent="0.3">
      <c r="A165" s="54" t="s">
        <v>273</v>
      </c>
      <c r="B165" s="49" t="s">
        <v>274</v>
      </c>
      <c r="C165" s="31">
        <v>76995535</v>
      </c>
      <c r="D165" s="31">
        <v>12439586.199999999</v>
      </c>
      <c r="E165" s="32">
        <f t="shared" si="2"/>
        <v>64555948.799999997</v>
      </c>
    </row>
    <row r="166" spans="1:5" ht="42" x14ac:dyDescent="0.3">
      <c r="A166" s="54" t="s">
        <v>275</v>
      </c>
      <c r="B166" s="49" t="s">
        <v>276</v>
      </c>
      <c r="C166" s="31">
        <v>8192535</v>
      </c>
      <c r="D166" s="31">
        <v>1487624</v>
      </c>
      <c r="E166" s="32">
        <f t="shared" si="2"/>
        <v>6704911</v>
      </c>
    </row>
    <row r="167" spans="1:5" ht="42" x14ac:dyDescent="0.3">
      <c r="A167" s="54" t="s">
        <v>277</v>
      </c>
      <c r="B167" s="49" t="s">
        <v>278</v>
      </c>
      <c r="C167" s="31">
        <v>8192535</v>
      </c>
      <c r="D167" s="31">
        <v>1487624</v>
      </c>
      <c r="E167" s="32">
        <f t="shared" si="2"/>
        <v>6704911</v>
      </c>
    </row>
    <row r="168" spans="1:5" ht="52.2" x14ac:dyDescent="0.3">
      <c r="A168" s="54" t="s">
        <v>805</v>
      </c>
      <c r="B168" s="49" t="s">
        <v>806</v>
      </c>
      <c r="C168" s="31">
        <v>3962800</v>
      </c>
      <c r="D168" s="31">
        <v>298472.28999999998</v>
      </c>
      <c r="E168" s="32">
        <f t="shared" si="2"/>
        <v>3664327.71</v>
      </c>
    </row>
    <row r="169" spans="1:5" ht="52.2" x14ac:dyDescent="0.3">
      <c r="A169" s="54" t="s">
        <v>807</v>
      </c>
      <c r="B169" s="49" t="s">
        <v>808</v>
      </c>
      <c r="C169" s="31">
        <v>3962800</v>
      </c>
      <c r="D169" s="31">
        <v>298472.28999999998</v>
      </c>
      <c r="E169" s="32">
        <f t="shared" si="2"/>
        <v>3664327.71</v>
      </c>
    </row>
    <row r="170" spans="1:5" ht="72.599999999999994" x14ac:dyDescent="0.3">
      <c r="A170" s="54" t="s">
        <v>809</v>
      </c>
      <c r="B170" s="49" t="s">
        <v>279</v>
      </c>
      <c r="C170" s="31">
        <v>54840200</v>
      </c>
      <c r="D170" s="31">
        <v>9026100</v>
      </c>
      <c r="E170" s="32">
        <f t="shared" si="2"/>
        <v>45814100</v>
      </c>
    </row>
    <row r="171" spans="1:5" ht="82.8" x14ac:dyDescent="0.3">
      <c r="A171" s="54" t="s">
        <v>810</v>
      </c>
      <c r="B171" s="49" t="s">
        <v>280</v>
      </c>
      <c r="C171" s="31">
        <v>54840200</v>
      </c>
      <c r="D171" s="31">
        <v>9026100</v>
      </c>
      <c r="E171" s="32">
        <f t="shared" si="2"/>
        <v>45814100</v>
      </c>
    </row>
    <row r="172" spans="1:5" ht="21.6" x14ac:dyDescent="0.3">
      <c r="A172" s="54" t="s">
        <v>811</v>
      </c>
      <c r="B172" s="49" t="s">
        <v>812</v>
      </c>
      <c r="C172" s="31">
        <v>10000000</v>
      </c>
      <c r="D172" s="31">
        <v>1627389.91</v>
      </c>
      <c r="E172" s="32">
        <f t="shared" si="2"/>
        <v>8372610.0899999999</v>
      </c>
    </row>
    <row r="173" spans="1:5" ht="31.8" x14ac:dyDescent="0.3">
      <c r="A173" s="54" t="s">
        <v>813</v>
      </c>
      <c r="B173" s="49" t="s">
        <v>814</v>
      </c>
      <c r="C173" s="31">
        <v>10000000</v>
      </c>
      <c r="D173" s="31">
        <v>1627389.91</v>
      </c>
      <c r="E173" s="32">
        <f t="shared" si="2"/>
        <v>8372610.0899999999</v>
      </c>
    </row>
    <row r="174" spans="1:5" ht="21.6" x14ac:dyDescent="0.3">
      <c r="A174" s="54" t="s">
        <v>281</v>
      </c>
      <c r="B174" s="49" t="s">
        <v>282</v>
      </c>
      <c r="C174" s="31">
        <v>364407124.38</v>
      </c>
      <c r="D174" s="31">
        <v>34778711</v>
      </c>
      <c r="E174" s="32">
        <f t="shared" si="2"/>
        <v>329628413.38</v>
      </c>
    </row>
    <row r="175" spans="1:5" ht="21.6" x14ac:dyDescent="0.3">
      <c r="A175" s="54" t="s">
        <v>283</v>
      </c>
      <c r="B175" s="49" t="s">
        <v>284</v>
      </c>
      <c r="C175" s="31">
        <v>364407124.38</v>
      </c>
      <c r="D175" s="31">
        <v>34778711</v>
      </c>
      <c r="E175" s="32">
        <f t="shared" si="2"/>
        <v>329628413.38</v>
      </c>
    </row>
    <row r="176" spans="1:5" ht="31.8" x14ac:dyDescent="0.3">
      <c r="A176" s="54" t="s">
        <v>285</v>
      </c>
      <c r="B176" s="49" t="s">
        <v>286</v>
      </c>
      <c r="C176" s="31">
        <v>364407124.38</v>
      </c>
      <c r="D176" s="31">
        <v>34778711</v>
      </c>
      <c r="E176" s="32">
        <f t="shared" si="2"/>
        <v>329628413.38</v>
      </c>
    </row>
    <row r="177" spans="1:5" ht="42" x14ac:dyDescent="0.3">
      <c r="A177" s="54" t="s">
        <v>287</v>
      </c>
      <c r="B177" s="49" t="s">
        <v>288</v>
      </c>
      <c r="C177" s="31">
        <v>6401321.5300000003</v>
      </c>
      <c r="D177" s="31">
        <v>6401321.5300000003</v>
      </c>
      <c r="E177" s="32">
        <f t="shared" si="2"/>
        <v>0</v>
      </c>
    </row>
    <row r="178" spans="1:5" ht="52.2" x14ac:dyDescent="0.3">
      <c r="A178" s="54" t="s">
        <v>289</v>
      </c>
      <c r="B178" s="49" t="s">
        <v>290</v>
      </c>
      <c r="C178" s="31">
        <v>6401321.5300000003</v>
      </c>
      <c r="D178" s="31">
        <v>6401321.5300000003</v>
      </c>
      <c r="E178" s="32">
        <f t="shared" si="2"/>
        <v>0</v>
      </c>
    </row>
    <row r="179" spans="1:5" ht="52.2" x14ac:dyDescent="0.3">
      <c r="A179" s="54" t="s">
        <v>291</v>
      </c>
      <c r="B179" s="49" t="s">
        <v>292</v>
      </c>
      <c r="C179" s="31">
        <v>6401321.5300000003</v>
      </c>
      <c r="D179" s="31">
        <v>6401321.5300000003</v>
      </c>
      <c r="E179" s="32">
        <f t="shared" si="2"/>
        <v>0</v>
      </c>
    </row>
    <row r="180" spans="1:5" ht="42" x14ac:dyDescent="0.3">
      <c r="A180" s="54" t="s">
        <v>293</v>
      </c>
      <c r="B180" s="49" t="s">
        <v>294</v>
      </c>
      <c r="C180" s="31">
        <v>6401321.5300000003</v>
      </c>
      <c r="D180" s="31">
        <v>6401321.5300000003</v>
      </c>
      <c r="E180" s="32">
        <f t="shared" si="2"/>
        <v>0</v>
      </c>
    </row>
    <row r="181" spans="1:5" ht="31.8" x14ac:dyDescent="0.3">
      <c r="A181" s="54" t="s">
        <v>295</v>
      </c>
      <c r="B181" s="49" t="s">
        <v>296</v>
      </c>
      <c r="C181" s="31">
        <v>-9968683</v>
      </c>
      <c r="D181" s="31">
        <v>-9973535.0899999999</v>
      </c>
      <c r="E181" s="32">
        <f t="shared" si="2"/>
        <v>4852.089999999851</v>
      </c>
    </row>
    <row r="182" spans="1:5" ht="31.8" x14ac:dyDescent="0.3">
      <c r="A182" s="54" t="s">
        <v>297</v>
      </c>
      <c r="B182" s="49" t="s">
        <v>298</v>
      </c>
      <c r="C182" s="31">
        <v>-9968683</v>
      </c>
      <c r="D182" s="31">
        <v>-9973535.0899999999</v>
      </c>
      <c r="E182" s="32">
        <f t="shared" si="2"/>
        <v>4852.089999999851</v>
      </c>
    </row>
    <row r="183" spans="1:5" ht="42" x14ac:dyDescent="0.3">
      <c r="A183" s="54" t="s">
        <v>299</v>
      </c>
      <c r="B183" s="49" t="s">
        <v>300</v>
      </c>
      <c r="C183" s="31">
        <v>-8683</v>
      </c>
      <c r="D183" s="31">
        <v>-8682.7999999999993</v>
      </c>
      <c r="E183" s="32">
        <f t="shared" si="2"/>
        <v>-0.2000000000007276</v>
      </c>
    </row>
    <row r="184" spans="1:5" ht="32.4" thickBot="1" x14ac:dyDescent="0.35">
      <c r="A184" s="55" t="s">
        <v>301</v>
      </c>
      <c r="B184" s="51" t="s">
        <v>302</v>
      </c>
      <c r="C184" s="36">
        <v>-9960000</v>
      </c>
      <c r="D184" s="36">
        <v>-9964852.2899999991</v>
      </c>
      <c r="E184" s="37">
        <f>C184-D184</f>
        <v>4852.2899999991059</v>
      </c>
    </row>
    <row r="185" spans="1:5" ht="12.9" customHeight="1" x14ac:dyDescent="0.3">
      <c r="A185" s="4"/>
      <c r="B185" s="30"/>
      <c r="C185" s="30"/>
      <c r="D185" s="30"/>
      <c r="E185" s="30"/>
    </row>
    <row r="186" spans="1:5" ht="12.9" customHeight="1" x14ac:dyDescent="0.3">
      <c r="A186" s="4"/>
      <c r="B186" s="4"/>
      <c r="C186" s="7"/>
      <c r="D186" s="7"/>
      <c r="E186" s="7"/>
    </row>
  </sheetData>
  <mergeCells count="10">
    <mergeCell ref="A12:A13"/>
    <mergeCell ref="B12:B13"/>
    <mergeCell ref="D1:E1"/>
    <mergeCell ref="C2:E2"/>
    <mergeCell ref="B3:E3"/>
    <mergeCell ref="B4:E4"/>
    <mergeCell ref="A8:E8"/>
    <mergeCell ref="C12:C13"/>
    <mergeCell ref="D12:D13"/>
    <mergeCell ref="E12:E13"/>
  </mergeCells>
  <pageMargins left="0.78740157480314965" right="0.39370078740157483" top="0.59055118110236227" bottom="0.39370078740157483" header="0" footer="0"/>
  <pageSetup paperSize="9" scale="75" fitToHeight="0" orientation="portrait" r:id="rId1"/>
  <header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1"/>
  <sheetViews>
    <sheetView zoomScaleNormal="100" zoomScaleSheetLayoutView="100" workbookViewId="0">
      <selection activeCell="D383" sqref="D383"/>
    </sheetView>
  </sheetViews>
  <sheetFormatPr defaultColWidth="9.109375" defaultRowHeight="14.4" x14ac:dyDescent="0.3"/>
  <cols>
    <col min="1" max="1" width="53.88671875" style="1" customWidth="1"/>
    <col min="2" max="2" width="31.44140625" style="1" customWidth="1"/>
    <col min="3" max="5" width="18.6640625" style="1" customWidth="1"/>
    <col min="6" max="6" width="9.109375" style="1" customWidth="1"/>
    <col min="7" max="16384" width="9.109375" style="1"/>
  </cols>
  <sheetData>
    <row r="1" spans="1:6" ht="7.5" customHeight="1" x14ac:dyDescent="0.3">
      <c r="A1" s="8"/>
      <c r="B1" s="6"/>
      <c r="C1" s="6"/>
      <c r="D1" s="2"/>
      <c r="E1" s="3"/>
      <c r="F1" s="3"/>
    </row>
    <row r="2" spans="1:6" ht="14.1" customHeight="1" x14ac:dyDescent="0.3">
      <c r="A2" s="112" t="s">
        <v>773</v>
      </c>
      <c r="B2" s="112"/>
      <c r="C2" s="112"/>
      <c r="D2" s="112"/>
      <c r="E2" s="112"/>
      <c r="F2" s="3"/>
    </row>
    <row r="3" spans="1:6" ht="12.9" customHeight="1" thickBot="1" x14ac:dyDescent="0.35">
      <c r="A3" s="57"/>
      <c r="B3" s="57"/>
      <c r="C3" s="58"/>
      <c r="D3" s="59"/>
      <c r="E3" s="52" t="s">
        <v>768</v>
      </c>
      <c r="F3" s="3"/>
    </row>
    <row r="4" spans="1:6" ht="11.4" customHeight="1" x14ac:dyDescent="0.3">
      <c r="A4" s="113" t="s">
        <v>0</v>
      </c>
      <c r="B4" s="115" t="s">
        <v>770</v>
      </c>
      <c r="C4" s="108" t="s">
        <v>856</v>
      </c>
      <c r="D4" s="108" t="s">
        <v>855</v>
      </c>
      <c r="E4" s="117" t="s">
        <v>769</v>
      </c>
      <c r="F4" s="3"/>
    </row>
    <row r="5" spans="1:6" ht="140.4" customHeight="1" thickBot="1" x14ac:dyDescent="0.35">
      <c r="A5" s="114"/>
      <c r="B5" s="116"/>
      <c r="C5" s="109"/>
      <c r="D5" s="109"/>
      <c r="E5" s="118"/>
      <c r="F5" s="3"/>
    </row>
    <row r="6" spans="1:6" ht="11.4" customHeight="1" thickBot="1" x14ac:dyDescent="0.35">
      <c r="A6" s="40" t="s">
        <v>1</v>
      </c>
      <c r="B6" s="43" t="s">
        <v>2</v>
      </c>
      <c r="C6" s="44" t="s">
        <v>3</v>
      </c>
      <c r="D6" s="44" t="s">
        <v>4</v>
      </c>
      <c r="E6" s="45" t="s">
        <v>5</v>
      </c>
      <c r="F6" s="3"/>
    </row>
    <row r="7" spans="1:6" ht="30" customHeight="1" x14ac:dyDescent="0.3">
      <c r="A7" s="85" t="s">
        <v>303</v>
      </c>
      <c r="B7" s="46" t="s">
        <v>7</v>
      </c>
      <c r="C7" s="47">
        <v>4263560491.0900002</v>
      </c>
      <c r="D7" s="47">
        <v>619733642.87</v>
      </c>
      <c r="E7" s="48">
        <f>C7-D7</f>
        <v>3643826848.2200003</v>
      </c>
      <c r="F7" s="3"/>
    </row>
    <row r="8" spans="1:6" ht="14.25" customHeight="1" x14ac:dyDescent="0.3">
      <c r="A8" s="86" t="s">
        <v>9</v>
      </c>
      <c r="B8" s="49"/>
      <c r="C8" s="35"/>
      <c r="D8" s="35"/>
      <c r="E8" s="50"/>
      <c r="F8" s="3"/>
    </row>
    <row r="9" spans="1:6" x14ac:dyDescent="0.3">
      <c r="A9" s="87" t="s">
        <v>304</v>
      </c>
      <c r="B9" s="49" t="s">
        <v>305</v>
      </c>
      <c r="C9" s="31">
        <v>290522326.92000002</v>
      </c>
      <c r="D9" s="31">
        <v>58595749.109999999</v>
      </c>
      <c r="E9" s="32">
        <f>C9-D9</f>
        <v>231926577.81</v>
      </c>
      <c r="F9" s="3"/>
    </row>
    <row r="10" spans="1:6" ht="21.6" x14ac:dyDescent="0.3">
      <c r="A10" s="87" t="s">
        <v>306</v>
      </c>
      <c r="B10" s="49" t="s">
        <v>307</v>
      </c>
      <c r="C10" s="31">
        <v>5149000</v>
      </c>
      <c r="D10" s="31">
        <v>1335286.8999999999</v>
      </c>
      <c r="E10" s="32">
        <f t="shared" ref="E10:E73" si="0">C10-D10</f>
        <v>3813713.1</v>
      </c>
      <c r="F10" s="3"/>
    </row>
    <row r="11" spans="1:6" ht="42" x14ac:dyDescent="0.3">
      <c r="A11" s="87" t="s">
        <v>308</v>
      </c>
      <c r="B11" s="49" t="s">
        <v>309</v>
      </c>
      <c r="C11" s="31">
        <v>5149000</v>
      </c>
      <c r="D11" s="31">
        <v>1335286.8999999999</v>
      </c>
      <c r="E11" s="32">
        <f t="shared" si="0"/>
        <v>3813713.1</v>
      </c>
      <c r="F11" s="3"/>
    </row>
    <row r="12" spans="1:6" ht="21.6" x14ac:dyDescent="0.3">
      <c r="A12" s="87" t="s">
        <v>310</v>
      </c>
      <c r="B12" s="49" t="s">
        <v>311</v>
      </c>
      <c r="C12" s="31">
        <v>5149000</v>
      </c>
      <c r="D12" s="31">
        <v>1335286.8999999999</v>
      </c>
      <c r="E12" s="32">
        <f t="shared" si="0"/>
        <v>3813713.1</v>
      </c>
      <c r="F12" s="3"/>
    </row>
    <row r="13" spans="1:6" x14ac:dyDescent="0.3">
      <c r="A13" s="87" t="s">
        <v>312</v>
      </c>
      <c r="B13" s="49" t="s">
        <v>313</v>
      </c>
      <c r="C13" s="31">
        <v>3924999</v>
      </c>
      <c r="D13" s="31">
        <v>1011750</v>
      </c>
      <c r="E13" s="32">
        <f t="shared" si="0"/>
        <v>2913249</v>
      </c>
      <c r="F13" s="3"/>
    </row>
    <row r="14" spans="1:6" ht="21.6" x14ac:dyDescent="0.3">
      <c r="A14" s="87" t="s">
        <v>314</v>
      </c>
      <c r="B14" s="49" t="s">
        <v>315</v>
      </c>
      <c r="C14" s="31">
        <v>543001</v>
      </c>
      <c r="D14" s="31">
        <v>75505</v>
      </c>
      <c r="E14" s="32">
        <f t="shared" si="0"/>
        <v>467496</v>
      </c>
      <c r="F14" s="3"/>
    </row>
    <row r="15" spans="1:6" ht="31.8" x14ac:dyDescent="0.3">
      <c r="A15" s="87" t="s">
        <v>316</v>
      </c>
      <c r="B15" s="49" t="s">
        <v>317</v>
      </c>
      <c r="C15" s="31">
        <v>681000</v>
      </c>
      <c r="D15" s="31">
        <v>248031.9</v>
      </c>
      <c r="E15" s="32">
        <f t="shared" si="0"/>
        <v>432968.1</v>
      </c>
      <c r="F15" s="3"/>
    </row>
    <row r="16" spans="1:6" ht="31.8" x14ac:dyDescent="0.3">
      <c r="A16" s="87" t="s">
        <v>318</v>
      </c>
      <c r="B16" s="49" t="s">
        <v>319</v>
      </c>
      <c r="C16" s="31">
        <v>8665600</v>
      </c>
      <c r="D16" s="31">
        <v>2079435.94</v>
      </c>
      <c r="E16" s="32">
        <f t="shared" si="0"/>
        <v>6586164.0600000005</v>
      </c>
      <c r="F16" s="3"/>
    </row>
    <row r="17" spans="1:6" ht="42" x14ac:dyDescent="0.3">
      <c r="A17" s="87" t="s">
        <v>308</v>
      </c>
      <c r="B17" s="49" t="s">
        <v>320</v>
      </c>
      <c r="C17" s="31">
        <v>7504200</v>
      </c>
      <c r="D17" s="31">
        <v>1923758.34</v>
      </c>
      <c r="E17" s="32">
        <f t="shared" si="0"/>
        <v>5580441.6600000001</v>
      </c>
      <c r="F17" s="3"/>
    </row>
    <row r="18" spans="1:6" ht="21.6" x14ac:dyDescent="0.3">
      <c r="A18" s="87" t="s">
        <v>310</v>
      </c>
      <c r="B18" s="49" t="s">
        <v>321</v>
      </c>
      <c r="C18" s="31">
        <v>7504200</v>
      </c>
      <c r="D18" s="31">
        <v>1923758.34</v>
      </c>
      <c r="E18" s="32">
        <f t="shared" si="0"/>
        <v>5580441.6600000001</v>
      </c>
      <c r="F18" s="3"/>
    </row>
    <row r="19" spans="1:6" x14ac:dyDescent="0.3">
      <c r="A19" s="87" t="s">
        <v>312</v>
      </c>
      <c r="B19" s="49" t="s">
        <v>322</v>
      </c>
      <c r="C19" s="31">
        <v>5362600</v>
      </c>
      <c r="D19" s="31">
        <v>1471766.53</v>
      </c>
      <c r="E19" s="32">
        <f t="shared" si="0"/>
        <v>3890833.4699999997</v>
      </c>
      <c r="F19" s="3"/>
    </row>
    <row r="20" spans="1:6" ht="21.6" x14ac:dyDescent="0.3">
      <c r="A20" s="87" t="s">
        <v>314</v>
      </c>
      <c r="B20" s="49" t="s">
        <v>323</v>
      </c>
      <c r="C20" s="31">
        <v>659600</v>
      </c>
      <c r="D20" s="31">
        <v>32333.200000000001</v>
      </c>
      <c r="E20" s="32">
        <f t="shared" si="0"/>
        <v>627266.80000000005</v>
      </c>
      <c r="F20" s="3"/>
    </row>
    <row r="21" spans="1:6" ht="31.8" x14ac:dyDescent="0.3">
      <c r="A21" s="87" t="s">
        <v>316</v>
      </c>
      <c r="B21" s="49" t="s">
        <v>324</v>
      </c>
      <c r="C21" s="31">
        <v>1482000</v>
      </c>
      <c r="D21" s="31">
        <v>419658.61</v>
      </c>
      <c r="E21" s="32">
        <f t="shared" si="0"/>
        <v>1062341.3900000001</v>
      </c>
      <c r="F21" s="3"/>
    </row>
    <row r="22" spans="1:6" ht="21.6" x14ac:dyDescent="0.3">
      <c r="A22" s="87" t="s">
        <v>325</v>
      </c>
      <c r="B22" s="49" t="s">
        <v>326</v>
      </c>
      <c r="C22" s="31">
        <v>1159300</v>
      </c>
      <c r="D22" s="31">
        <v>155677.6</v>
      </c>
      <c r="E22" s="32">
        <f t="shared" si="0"/>
        <v>1003622.4</v>
      </c>
      <c r="F22" s="3"/>
    </row>
    <row r="23" spans="1:6" ht="21.6" x14ac:dyDescent="0.3">
      <c r="A23" s="87" t="s">
        <v>327</v>
      </c>
      <c r="B23" s="49" t="s">
        <v>328</v>
      </c>
      <c r="C23" s="31">
        <v>1159300</v>
      </c>
      <c r="D23" s="31">
        <v>155677.6</v>
      </c>
      <c r="E23" s="32">
        <f t="shared" si="0"/>
        <v>1003622.4</v>
      </c>
      <c r="F23" s="3"/>
    </row>
    <row r="24" spans="1:6" x14ac:dyDescent="0.3">
      <c r="A24" s="87" t="s">
        <v>329</v>
      </c>
      <c r="B24" s="49" t="s">
        <v>330</v>
      </c>
      <c r="C24" s="31">
        <v>1159300</v>
      </c>
      <c r="D24" s="31">
        <v>155677.6</v>
      </c>
      <c r="E24" s="32">
        <f t="shared" si="0"/>
        <v>1003622.4</v>
      </c>
      <c r="F24" s="3"/>
    </row>
    <row r="25" spans="1:6" x14ac:dyDescent="0.3">
      <c r="A25" s="87" t="s">
        <v>331</v>
      </c>
      <c r="B25" s="49" t="s">
        <v>332</v>
      </c>
      <c r="C25" s="31">
        <v>2100</v>
      </c>
      <c r="D25" s="31">
        <v>0</v>
      </c>
      <c r="E25" s="32">
        <f t="shared" si="0"/>
        <v>2100</v>
      </c>
      <c r="F25" s="3"/>
    </row>
    <row r="26" spans="1:6" x14ac:dyDescent="0.3">
      <c r="A26" s="87" t="s">
        <v>333</v>
      </c>
      <c r="B26" s="49" t="s">
        <v>334</v>
      </c>
      <c r="C26" s="31">
        <v>2100</v>
      </c>
      <c r="D26" s="31">
        <v>0</v>
      </c>
      <c r="E26" s="32">
        <f t="shared" si="0"/>
        <v>2100</v>
      </c>
      <c r="F26" s="3"/>
    </row>
    <row r="27" spans="1:6" x14ac:dyDescent="0.3">
      <c r="A27" s="87" t="s">
        <v>335</v>
      </c>
      <c r="B27" s="49" t="s">
        <v>336</v>
      </c>
      <c r="C27" s="31">
        <v>2100</v>
      </c>
      <c r="D27" s="31">
        <v>0</v>
      </c>
      <c r="E27" s="32">
        <f t="shared" si="0"/>
        <v>2100</v>
      </c>
      <c r="F27" s="3"/>
    </row>
    <row r="28" spans="1:6" ht="31.8" x14ac:dyDescent="0.3">
      <c r="A28" s="87" t="s">
        <v>338</v>
      </c>
      <c r="B28" s="49" t="s">
        <v>339</v>
      </c>
      <c r="C28" s="31">
        <v>164570817.09999999</v>
      </c>
      <c r="D28" s="31">
        <v>31612075.079999998</v>
      </c>
      <c r="E28" s="32">
        <f t="shared" si="0"/>
        <v>132958742.02</v>
      </c>
      <c r="F28" s="3"/>
    </row>
    <row r="29" spans="1:6" ht="42" x14ac:dyDescent="0.3">
      <c r="A29" s="87" t="s">
        <v>308</v>
      </c>
      <c r="B29" s="49" t="s">
        <v>340</v>
      </c>
      <c r="C29" s="31">
        <v>85967929.879999995</v>
      </c>
      <c r="D29" s="31">
        <v>20394687.379999999</v>
      </c>
      <c r="E29" s="32">
        <f t="shared" si="0"/>
        <v>65573242.5</v>
      </c>
      <c r="F29" s="3"/>
    </row>
    <row r="30" spans="1:6" ht="21.6" x14ac:dyDescent="0.3">
      <c r="A30" s="87" t="s">
        <v>310</v>
      </c>
      <c r="B30" s="49" t="s">
        <v>341</v>
      </c>
      <c r="C30" s="31">
        <v>85967929.879999995</v>
      </c>
      <c r="D30" s="31">
        <v>20394687.379999999</v>
      </c>
      <c r="E30" s="32">
        <f t="shared" si="0"/>
        <v>65573242.5</v>
      </c>
      <c r="F30" s="3"/>
    </row>
    <row r="31" spans="1:6" x14ac:dyDescent="0.3">
      <c r="A31" s="87" t="s">
        <v>312</v>
      </c>
      <c r="B31" s="49" t="s">
        <v>342</v>
      </c>
      <c r="C31" s="31">
        <v>64810529.880000003</v>
      </c>
      <c r="D31" s="31">
        <v>16188612.65</v>
      </c>
      <c r="E31" s="32">
        <f t="shared" si="0"/>
        <v>48621917.230000004</v>
      </c>
      <c r="F31" s="3"/>
    </row>
    <row r="32" spans="1:6" ht="21.6" x14ac:dyDescent="0.3">
      <c r="A32" s="87" t="s">
        <v>314</v>
      </c>
      <c r="B32" s="49" t="s">
        <v>343</v>
      </c>
      <c r="C32" s="31">
        <v>2100200</v>
      </c>
      <c r="D32" s="31">
        <v>340200.96000000002</v>
      </c>
      <c r="E32" s="32">
        <f t="shared" si="0"/>
        <v>1759999.04</v>
      </c>
      <c r="F32" s="3"/>
    </row>
    <row r="33" spans="1:6" ht="31.8" x14ac:dyDescent="0.3">
      <c r="A33" s="87" t="s">
        <v>316</v>
      </c>
      <c r="B33" s="49" t="s">
        <v>344</v>
      </c>
      <c r="C33" s="31">
        <v>19057200</v>
      </c>
      <c r="D33" s="31">
        <v>3865873.77</v>
      </c>
      <c r="E33" s="32">
        <f t="shared" si="0"/>
        <v>15191326.23</v>
      </c>
      <c r="F33" s="3"/>
    </row>
    <row r="34" spans="1:6" ht="21.6" x14ac:dyDescent="0.3">
      <c r="A34" s="87" t="s">
        <v>325</v>
      </c>
      <c r="B34" s="49" t="s">
        <v>345</v>
      </c>
      <c r="C34" s="31">
        <v>47790187.219999999</v>
      </c>
      <c r="D34" s="31">
        <v>2568233.7000000002</v>
      </c>
      <c r="E34" s="32">
        <f t="shared" si="0"/>
        <v>45221953.519999996</v>
      </c>
      <c r="F34" s="3"/>
    </row>
    <row r="35" spans="1:6" ht="21.6" x14ac:dyDescent="0.3">
      <c r="A35" s="87" t="s">
        <v>327</v>
      </c>
      <c r="B35" s="49" t="s">
        <v>346</v>
      </c>
      <c r="C35" s="31">
        <v>47790187.219999999</v>
      </c>
      <c r="D35" s="31">
        <v>2568233.7000000002</v>
      </c>
      <c r="E35" s="32">
        <f t="shared" si="0"/>
        <v>45221953.519999996</v>
      </c>
      <c r="F35" s="3"/>
    </row>
    <row r="36" spans="1:6" ht="21.6" x14ac:dyDescent="0.3">
      <c r="A36" s="87" t="s">
        <v>815</v>
      </c>
      <c r="B36" s="49" t="s">
        <v>347</v>
      </c>
      <c r="C36" s="31">
        <v>7386000</v>
      </c>
      <c r="D36" s="31">
        <v>0</v>
      </c>
      <c r="E36" s="32">
        <f t="shared" si="0"/>
        <v>7386000</v>
      </c>
      <c r="F36" s="3"/>
    </row>
    <row r="37" spans="1:6" x14ac:dyDescent="0.3">
      <c r="A37" s="87" t="s">
        <v>329</v>
      </c>
      <c r="B37" s="49" t="s">
        <v>348</v>
      </c>
      <c r="C37" s="31">
        <v>37711593.219999999</v>
      </c>
      <c r="D37" s="31">
        <v>1717988.96</v>
      </c>
      <c r="E37" s="32">
        <f t="shared" si="0"/>
        <v>35993604.259999998</v>
      </c>
      <c r="F37" s="3"/>
    </row>
    <row r="38" spans="1:6" x14ac:dyDescent="0.3">
      <c r="A38" s="87" t="s">
        <v>349</v>
      </c>
      <c r="B38" s="49" t="s">
        <v>350</v>
      </c>
      <c r="C38" s="31">
        <v>2692594</v>
      </c>
      <c r="D38" s="31">
        <v>850244.74</v>
      </c>
      <c r="E38" s="32">
        <f t="shared" si="0"/>
        <v>1842349.26</v>
      </c>
      <c r="F38" s="3"/>
    </row>
    <row r="39" spans="1:6" x14ac:dyDescent="0.3">
      <c r="A39" s="87" t="s">
        <v>354</v>
      </c>
      <c r="B39" s="49" t="s">
        <v>355</v>
      </c>
      <c r="C39" s="31">
        <v>30681300</v>
      </c>
      <c r="D39" s="31">
        <v>8644700</v>
      </c>
      <c r="E39" s="32">
        <f t="shared" si="0"/>
        <v>22036600</v>
      </c>
      <c r="F39" s="3"/>
    </row>
    <row r="40" spans="1:6" x14ac:dyDescent="0.3">
      <c r="A40" s="87" t="s">
        <v>273</v>
      </c>
      <c r="B40" s="49" t="s">
        <v>356</v>
      </c>
      <c r="C40" s="31">
        <v>30681300</v>
      </c>
      <c r="D40" s="31">
        <v>8644700</v>
      </c>
      <c r="E40" s="32">
        <f t="shared" si="0"/>
        <v>22036600</v>
      </c>
      <c r="F40" s="3"/>
    </row>
    <row r="41" spans="1:6" x14ac:dyDescent="0.3">
      <c r="A41" s="87" t="s">
        <v>331</v>
      </c>
      <c r="B41" s="49" t="s">
        <v>357</v>
      </c>
      <c r="C41" s="31">
        <v>131400</v>
      </c>
      <c r="D41" s="31">
        <v>4454</v>
      </c>
      <c r="E41" s="32">
        <f t="shared" si="0"/>
        <v>126946</v>
      </c>
      <c r="F41" s="3"/>
    </row>
    <row r="42" spans="1:6" x14ac:dyDescent="0.3">
      <c r="A42" s="87" t="s">
        <v>333</v>
      </c>
      <c r="B42" s="49" t="s">
        <v>358</v>
      </c>
      <c r="C42" s="31">
        <v>131400</v>
      </c>
      <c r="D42" s="31">
        <v>4454</v>
      </c>
      <c r="E42" s="32">
        <f t="shared" si="0"/>
        <v>126946</v>
      </c>
      <c r="F42" s="3"/>
    </row>
    <row r="43" spans="1:6" x14ac:dyDescent="0.3">
      <c r="A43" s="87" t="s">
        <v>359</v>
      </c>
      <c r="B43" s="49" t="s">
        <v>360</v>
      </c>
      <c r="C43" s="31">
        <v>104900</v>
      </c>
      <c r="D43" s="31">
        <v>0</v>
      </c>
      <c r="E43" s="32">
        <f t="shared" si="0"/>
        <v>104900</v>
      </c>
      <c r="F43" s="3"/>
    </row>
    <row r="44" spans="1:6" x14ac:dyDescent="0.3">
      <c r="A44" s="87" t="s">
        <v>335</v>
      </c>
      <c r="B44" s="49" t="s">
        <v>361</v>
      </c>
      <c r="C44" s="31">
        <v>26500</v>
      </c>
      <c r="D44" s="31">
        <v>4454</v>
      </c>
      <c r="E44" s="32">
        <f t="shared" si="0"/>
        <v>22046</v>
      </c>
      <c r="F44" s="3"/>
    </row>
    <row r="45" spans="1:6" x14ac:dyDescent="0.3">
      <c r="A45" s="87" t="s">
        <v>362</v>
      </c>
      <c r="B45" s="49" t="s">
        <v>363</v>
      </c>
      <c r="C45" s="31">
        <v>800</v>
      </c>
      <c r="D45" s="31">
        <v>0</v>
      </c>
      <c r="E45" s="32">
        <f t="shared" si="0"/>
        <v>800</v>
      </c>
      <c r="F45" s="3"/>
    </row>
    <row r="46" spans="1:6" ht="21.6" x14ac:dyDescent="0.3">
      <c r="A46" s="87" t="s">
        <v>325</v>
      </c>
      <c r="B46" s="49" t="s">
        <v>364</v>
      </c>
      <c r="C46" s="31">
        <v>800</v>
      </c>
      <c r="D46" s="31">
        <v>0</v>
      </c>
      <c r="E46" s="32">
        <f t="shared" si="0"/>
        <v>800</v>
      </c>
      <c r="F46" s="3"/>
    </row>
    <row r="47" spans="1:6" ht="21.6" x14ac:dyDescent="0.3">
      <c r="A47" s="87" t="s">
        <v>327</v>
      </c>
      <c r="B47" s="49" t="s">
        <v>365</v>
      </c>
      <c r="C47" s="31">
        <v>800</v>
      </c>
      <c r="D47" s="31">
        <v>0</v>
      </c>
      <c r="E47" s="32">
        <f t="shared" si="0"/>
        <v>800</v>
      </c>
      <c r="F47" s="3"/>
    </row>
    <row r="48" spans="1:6" x14ac:dyDescent="0.3">
      <c r="A48" s="87" t="s">
        <v>329</v>
      </c>
      <c r="B48" s="49" t="s">
        <v>366</v>
      </c>
      <c r="C48" s="31">
        <v>800</v>
      </c>
      <c r="D48" s="31">
        <v>0</v>
      </c>
      <c r="E48" s="32">
        <f t="shared" si="0"/>
        <v>800</v>
      </c>
      <c r="F48" s="3"/>
    </row>
    <row r="49" spans="1:6" ht="21.6" x14ac:dyDescent="0.3">
      <c r="A49" s="87" t="s">
        <v>367</v>
      </c>
      <c r="B49" s="49" t="s">
        <v>368</v>
      </c>
      <c r="C49" s="31">
        <v>49581900</v>
      </c>
      <c r="D49" s="31">
        <v>13549300.050000001</v>
      </c>
      <c r="E49" s="32">
        <f t="shared" si="0"/>
        <v>36032599.950000003</v>
      </c>
      <c r="F49" s="3"/>
    </row>
    <row r="50" spans="1:6" ht="42" x14ac:dyDescent="0.3">
      <c r="A50" s="87" t="s">
        <v>308</v>
      </c>
      <c r="B50" s="49" t="s">
        <v>369</v>
      </c>
      <c r="C50" s="31">
        <v>45545900</v>
      </c>
      <c r="D50" s="31">
        <v>13228798.33</v>
      </c>
      <c r="E50" s="32">
        <f t="shared" si="0"/>
        <v>32317101.670000002</v>
      </c>
      <c r="F50" s="3"/>
    </row>
    <row r="51" spans="1:6" ht="21.6" x14ac:dyDescent="0.3">
      <c r="A51" s="87" t="s">
        <v>310</v>
      </c>
      <c r="B51" s="49" t="s">
        <v>370</v>
      </c>
      <c r="C51" s="31">
        <v>45545900</v>
      </c>
      <c r="D51" s="31">
        <v>13228798.33</v>
      </c>
      <c r="E51" s="32">
        <f t="shared" si="0"/>
        <v>32317101.670000002</v>
      </c>
      <c r="F51" s="3"/>
    </row>
    <row r="52" spans="1:6" x14ac:dyDescent="0.3">
      <c r="A52" s="87" t="s">
        <v>312</v>
      </c>
      <c r="B52" s="49" t="s">
        <v>371</v>
      </c>
      <c r="C52" s="31">
        <v>34236950</v>
      </c>
      <c r="D52" s="31">
        <v>10210470.48</v>
      </c>
      <c r="E52" s="32">
        <f t="shared" si="0"/>
        <v>24026479.52</v>
      </c>
      <c r="F52" s="3"/>
    </row>
    <row r="53" spans="1:6" ht="21.6" x14ac:dyDescent="0.3">
      <c r="A53" s="87" t="s">
        <v>314</v>
      </c>
      <c r="B53" s="49" t="s">
        <v>372</v>
      </c>
      <c r="C53" s="31">
        <v>1050700</v>
      </c>
      <c r="D53" s="31">
        <v>13500</v>
      </c>
      <c r="E53" s="32">
        <f t="shared" si="0"/>
        <v>1037200</v>
      </c>
      <c r="F53" s="3"/>
    </row>
    <row r="54" spans="1:6" ht="31.8" x14ac:dyDescent="0.3">
      <c r="A54" s="87" t="s">
        <v>316</v>
      </c>
      <c r="B54" s="49" t="s">
        <v>373</v>
      </c>
      <c r="C54" s="31">
        <v>10258250</v>
      </c>
      <c r="D54" s="31">
        <v>3004827.85</v>
      </c>
      <c r="E54" s="32">
        <f t="shared" si="0"/>
        <v>7253422.1500000004</v>
      </c>
      <c r="F54" s="3"/>
    </row>
    <row r="55" spans="1:6" ht="21.6" x14ac:dyDescent="0.3">
      <c r="A55" s="87" t="s">
        <v>325</v>
      </c>
      <c r="B55" s="49" t="s">
        <v>374</v>
      </c>
      <c r="C55" s="31">
        <v>4036000</v>
      </c>
      <c r="D55" s="31">
        <v>320501.71999999997</v>
      </c>
      <c r="E55" s="32">
        <f t="shared" si="0"/>
        <v>3715498.2800000003</v>
      </c>
      <c r="F55" s="3"/>
    </row>
    <row r="56" spans="1:6" ht="21.6" x14ac:dyDescent="0.3">
      <c r="A56" s="87" t="s">
        <v>327</v>
      </c>
      <c r="B56" s="49" t="s">
        <v>375</v>
      </c>
      <c r="C56" s="31">
        <v>4036000</v>
      </c>
      <c r="D56" s="31">
        <v>320501.71999999997</v>
      </c>
      <c r="E56" s="32">
        <f t="shared" si="0"/>
        <v>3715498.2800000003</v>
      </c>
      <c r="F56" s="3"/>
    </row>
    <row r="57" spans="1:6" x14ac:dyDescent="0.3">
      <c r="A57" s="87" t="s">
        <v>329</v>
      </c>
      <c r="B57" s="49" t="s">
        <v>376</v>
      </c>
      <c r="C57" s="31">
        <v>4036000</v>
      </c>
      <c r="D57" s="31">
        <v>320501.71999999997</v>
      </c>
      <c r="E57" s="32">
        <f t="shared" si="0"/>
        <v>3715498.2800000003</v>
      </c>
      <c r="F57" s="3"/>
    </row>
    <row r="58" spans="1:6" x14ac:dyDescent="0.3">
      <c r="A58" s="87" t="s">
        <v>377</v>
      </c>
      <c r="B58" s="49" t="s">
        <v>378</v>
      </c>
      <c r="C58" s="31">
        <v>5000000</v>
      </c>
      <c r="D58" s="31">
        <v>0</v>
      </c>
      <c r="E58" s="32">
        <f t="shared" si="0"/>
        <v>5000000</v>
      </c>
      <c r="F58" s="3"/>
    </row>
    <row r="59" spans="1:6" x14ac:dyDescent="0.3">
      <c r="A59" s="87" t="s">
        <v>331</v>
      </c>
      <c r="B59" s="49" t="s">
        <v>379</v>
      </c>
      <c r="C59" s="31">
        <v>5000000</v>
      </c>
      <c r="D59" s="31">
        <v>0</v>
      </c>
      <c r="E59" s="32">
        <f t="shared" si="0"/>
        <v>5000000</v>
      </c>
      <c r="F59" s="3"/>
    </row>
    <row r="60" spans="1:6" x14ac:dyDescent="0.3">
      <c r="A60" s="87" t="s">
        <v>380</v>
      </c>
      <c r="B60" s="49" t="s">
        <v>381</v>
      </c>
      <c r="C60" s="31">
        <v>5000000</v>
      </c>
      <c r="D60" s="31">
        <v>0</v>
      </c>
      <c r="E60" s="32">
        <f t="shared" si="0"/>
        <v>5000000</v>
      </c>
      <c r="F60" s="3"/>
    </row>
    <row r="61" spans="1:6" x14ac:dyDescent="0.3">
      <c r="A61" s="87" t="s">
        <v>382</v>
      </c>
      <c r="B61" s="49" t="s">
        <v>383</v>
      </c>
      <c r="C61" s="31">
        <v>57554209.82</v>
      </c>
      <c r="D61" s="31">
        <v>10019651.140000001</v>
      </c>
      <c r="E61" s="32">
        <f t="shared" si="0"/>
        <v>47534558.68</v>
      </c>
      <c r="F61" s="3"/>
    </row>
    <row r="62" spans="1:6" ht="42" x14ac:dyDescent="0.3">
      <c r="A62" s="87" t="s">
        <v>308</v>
      </c>
      <c r="B62" s="49" t="s">
        <v>384</v>
      </c>
      <c r="C62" s="31">
        <v>23462757</v>
      </c>
      <c r="D62" s="31">
        <v>5733011.0499999998</v>
      </c>
      <c r="E62" s="32">
        <f t="shared" si="0"/>
        <v>17729745.949999999</v>
      </c>
      <c r="F62" s="3"/>
    </row>
    <row r="63" spans="1:6" ht="21.6" x14ac:dyDescent="0.3">
      <c r="A63" s="87" t="s">
        <v>310</v>
      </c>
      <c r="B63" s="49" t="s">
        <v>385</v>
      </c>
      <c r="C63" s="31">
        <v>23462757</v>
      </c>
      <c r="D63" s="31">
        <v>5733011.0499999998</v>
      </c>
      <c r="E63" s="32">
        <f t="shared" si="0"/>
        <v>17729745.949999999</v>
      </c>
      <c r="F63" s="3"/>
    </row>
    <row r="64" spans="1:6" x14ac:dyDescent="0.3">
      <c r="A64" s="87" t="s">
        <v>312</v>
      </c>
      <c r="B64" s="49" t="s">
        <v>386</v>
      </c>
      <c r="C64" s="31">
        <v>17642667</v>
      </c>
      <c r="D64" s="31">
        <v>4564483.96</v>
      </c>
      <c r="E64" s="32">
        <f t="shared" si="0"/>
        <v>13078183.039999999</v>
      </c>
      <c r="F64" s="3"/>
    </row>
    <row r="65" spans="1:6" ht="21.6" x14ac:dyDescent="0.3">
      <c r="A65" s="87" t="s">
        <v>314</v>
      </c>
      <c r="B65" s="49" t="s">
        <v>387</v>
      </c>
      <c r="C65" s="31">
        <v>517200</v>
      </c>
      <c r="D65" s="31">
        <v>50972</v>
      </c>
      <c r="E65" s="32">
        <f t="shared" si="0"/>
        <v>466228</v>
      </c>
      <c r="F65" s="3"/>
    </row>
    <row r="66" spans="1:6" ht="31.8" x14ac:dyDescent="0.3">
      <c r="A66" s="87" t="s">
        <v>316</v>
      </c>
      <c r="B66" s="49" t="s">
        <v>388</v>
      </c>
      <c r="C66" s="31">
        <v>5302890</v>
      </c>
      <c r="D66" s="31">
        <v>1117555.0900000001</v>
      </c>
      <c r="E66" s="32">
        <f t="shared" si="0"/>
        <v>4185334.91</v>
      </c>
      <c r="F66" s="3"/>
    </row>
    <row r="67" spans="1:6" ht="21.6" x14ac:dyDescent="0.3">
      <c r="A67" s="87" t="s">
        <v>325</v>
      </c>
      <c r="B67" s="49" t="s">
        <v>389</v>
      </c>
      <c r="C67" s="31">
        <v>13751708.640000001</v>
      </c>
      <c r="D67" s="31">
        <v>3832992.09</v>
      </c>
      <c r="E67" s="32">
        <f t="shared" si="0"/>
        <v>9918716.5500000007</v>
      </c>
      <c r="F67" s="3"/>
    </row>
    <row r="68" spans="1:6" ht="21.6" x14ac:dyDescent="0.3">
      <c r="A68" s="87" t="s">
        <v>327</v>
      </c>
      <c r="B68" s="49" t="s">
        <v>390</v>
      </c>
      <c r="C68" s="31">
        <v>13751708.640000001</v>
      </c>
      <c r="D68" s="31">
        <v>3832992.09</v>
      </c>
      <c r="E68" s="32">
        <f t="shared" si="0"/>
        <v>9918716.5500000007</v>
      </c>
      <c r="F68" s="3"/>
    </row>
    <row r="69" spans="1:6" ht="21.6" x14ac:dyDescent="0.3">
      <c r="A69" s="87" t="s">
        <v>815</v>
      </c>
      <c r="B69" s="49" t="s">
        <v>391</v>
      </c>
      <c r="C69" s="31">
        <v>3048483.64</v>
      </c>
      <c r="D69" s="31">
        <v>1522643.72</v>
      </c>
      <c r="E69" s="32">
        <f t="shared" si="0"/>
        <v>1525839.9200000002</v>
      </c>
      <c r="F69" s="3"/>
    </row>
    <row r="70" spans="1:6" x14ac:dyDescent="0.3">
      <c r="A70" s="87" t="s">
        <v>329</v>
      </c>
      <c r="B70" s="49" t="s">
        <v>392</v>
      </c>
      <c r="C70" s="31">
        <v>7830784.7000000002</v>
      </c>
      <c r="D70" s="31">
        <v>1348636.51</v>
      </c>
      <c r="E70" s="32">
        <f t="shared" si="0"/>
        <v>6482148.1900000004</v>
      </c>
      <c r="F70" s="3"/>
    </row>
    <row r="71" spans="1:6" x14ac:dyDescent="0.3">
      <c r="A71" s="87" t="s">
        <v>349</v>
      </c>
      <c r="B71" s="49" t="s">
        <v>393</v>
      </c>
      <c r="C71" s="31">
        <v>2872440.3</v>
      </c>
      <c r="D71" s="31">
        <v>961711.86</v>
      </c>
      <c r="E71" s="32">
        <f t="shared" si="0"/>
        <v>1910728.44</v>
      </c>
      <c r="F71" s="3"/>
    </row>
    <row r="72" spans="1:6" x14ac:dyDescent="0.3">
      <c r="A72" s="87" t="s">
        <v>351</v>
      </c>
      <c r="B72" s="49" t="s">
        <v>394</v>
      </c>
      <c r="C72" s="31">
        <v>798000</v>
      </c>
      <c r="D72" s="31">
        <v>200660</v>
      </c>
      <c r="E72" s="32">
        <f t="shared" si="0"/>
        <v>597340</v>
      </c>
      <c r="F72" s="3"/>
    </row>
    <row r="73" spans="1:6" ht="21.6" x14ac:dyDescent="0.3">
      <c r="A73" s="87" t="s">
        <v>352</v>
      </c>
      <c r="B73" s="49" t="s">
        <v>395</v>
      </c>
      <c r="C73" s="31">
        <v>70000</v>
      </c>
      <c r="D73" s="31">
        <v>14000</v>
      </c>
      <c r="E73" s="32">
        <f t="shared" si="0"/>
        <v>56000</v>
      </c>
      <c r="F73" s="3"/>
    </row>
    <row r="74" spans="1:6" ht="21.6" x14ac:dyDescent="0.3">
      <c r="A74" s="87" t="s">
        <v>353</v>
      </c>
      <c r="B74" s="49" t="s">
        <v>396</v>
      </c>
      <c r="C74" s="31">
        <v>70000</v>
      </c>
      <c r="D74" s="31">
        <v>14000</v>
      </c>
      <c r="E74" s="32">
        <f t="shared" ref="E74:E137" si="1">C74-D74</f>
        <v>56000</v>
      </c>
      <c r="F74" s="3"/>
    </row>
    <row r="75" spans="1:6" x14ac:dyDescent="0.3">
      <c r="A75" s="87" t="s">
        <v>679</v>
      </c>
      <c r="B75" s="49" t="s">
        <v>816</v>
      </c>
      <c r="C75" s="31">
        <v>623000</v>
      </c>
      <c r="D75" s="31">
        <v>177660</v>
      </c>
      <c r="E75" s="32">
        <f t="shared" si="1"/>
        <v>445340</v>
      </c>
      <c r="F75" s="3"/>
    </row>
    <row r="76" spans="1:6" x14ac:dyDescent="0.3">
      <c r="A76" s="87" t="s">
        <v>397</v>
      </c>
      <c r="B76" s="49" t="s">
        <v>398</v>
      </c>
      <c r="C76" s="31">
        <v>105000</v>
      </c>
      <c r="D76" s="31">
        <v>9000</v>
      </c>
      <c r="E76" s="32">
        <f t="shared" si="1"/>
        <v>96000</v>
      </c>
      <c r="F76" s="3"/>
    </row>
    <row r="77" spans="1:6" x14ac:dyDescent="0.3">
      <c r="A77" s="87" t="s">
        <v>331</v>
      </c>
      <c r="B77" s="49" t="s">
        <v>399</v>
      </c>
      <c r="C77" s="31">
        <v>19541744.18</v>
      </c>
      <c r="D77" s="31">
        <v>252988</v>
      </c>
      <c r="E77" s="32">
        <f t="shared" si="1"/>
        <v>19288756.18</v>
      </c>
      <c r="F77" s="3"/>
    </row>
    <row r="78" spans="1:6" x14ac:dyDescent="0.3">
      <c r="A78" s="87" t="s">
        <v>333</v>
      </c>
      <c r="B78" s="49" t="s">
        <v>402</v>
      </c>
      <c r="C78" s="31">
        <v>1051018</v>
      </c>
      <c r="D78" s="31">
        <v>252988</v>
      </c>
      <c r="E78" s="32">
        <f t="shared" si="1"/>
        <v>798030</v>
      </c>
      <c r="F78" s="3"/>
    </row>
    <row r="79" spans="1:6" x14ac:dyDescent="0.3">
      <c r="A79" s="87" t="s">
        <v>359</v>
      </c>
      <c r="B79" s="49" t="s">
        <v>403</v>
      </c>
      <c r="C79" s="31">
        <v>411470</v>
      </c>
      <c r="D79" s="31">
        <v>690</v>
      </c>
      <c r="E79" s="32">
        <f t="shared" si="1"/>
        <v>410780</v>
      </c>
      <c r="F79" s="3"/>
    </row>
    <row r="80" spans="1:6" x14ac:dyDescent="0.3">
      <c r="A80" s="87" t="s">
        <v>335</v>
      </c>
      <c r="B80" s="49" t="s">
        <v>404</v>
      </c>
      <c r="C80" s="31">
        <v>400000</v>
      </c>
      <c r="D80" s="31">
        <v>12750</v>
      </c>
      <c r="E80" s="32">
        <f t="shared" si="1"/>
        <v>387250</v>
      </c>
      <c r="F80" s="3"/>
    </row>
    <row r="81" spans="1:6" x14ac:dyDescent="0.3">
      <c r="A81" s="87" t="s">
        <v>337</v>
      </c>
      <c r="B81" s="49" t="s">
        <v>405</v>
      </c>
      <c r="C81" s="31">
        <v>239548</v>
      </c>
      <c r="D81" s="31">
        <v>239548</v>
      </c>
      <c r="E81" s="32">
        <f t="shared" si="1"/>
        <v>0</v>
      </c>
      <c r="F81" s="3"/>
    </row>
    <row r="82" spans="1:6" x14ac:dyDescent="0.3">
      <c r="A82" s="87" t="s">
        <v>380</v>
      </c>
      <c r="B82" s="49" t="s">
        <v>406</v>
      </c>
      <c r="C82" s="31">
        <v>18490726.18</v>
      </c>
      <c r="D82" s="31">
        <v>0</v>
      </c>
      <c r="E82" s="32">
        <f t="shared" si="1"/>
        <v>18490726.18</v>
      </c>
      <c r="F82" s="3"/>
    </row>
    <row r="83" spans="1:6" ht="21.6" x14ac:dyDescent="0.3">
      <c r="A83" s="87" t="s">
        <v>407</v>
      </c>
      <c r="B83" s="49" t="s">
        <v>408</v>
      </c>
      <c r="C83" s="31">
        <v>16749300</v>
      </c>
      <c r="D83" s="31">
        <v>2653635.25</v>
      </c>
      <c r="E83" s="32">
        <f t="shared" si="1"/>
        <v>14095664.75</v>
      </c>
      <c r="F83" s="3"/>
    </row>
    <row r="84" spans="1:6" x14ac:dyDescent="0.3">
      <c r="A84" s="87" t="s">
        <v>409</v>
      </c>
      <c r="B84" s="49" t="s">
        <v>410</v>
      </c>
      <c r="C84" s="31">
        <v>74400</v>
      </c>
      <c r="D84" s="31">
        <v>0</v>
      </c>
      <c r="E84" s="32">
        <f t="shared" si="1"/>
        <v>74400</v>
      </c>
      <c r="F84" s="3"/>
    </row>
    <row r="85" spans="1:6" ht="21.6" x14ac:dyDescent="0.3">
      <c r="A85" s="87" t="s">
        <v>325</v>
      </c>
      <c r="B85" s="49" t="s">
        <v>411</v>
      </c>
      <c r="C85" s="31">
        <v>74400</v>
      </c>
      <c r="D85" s="31">
        <v>0</v>
      </c>
      <c r="E85" s="32">
        <f t="shared" si="1"/>
        <v>74400</v>
      </c>
      <c r="F85" s="3"/>
    </row>
    <row r="86" spans="1:6" ht="21.6" x14ac:dyDescent="0.3">
      <c r="A86" s="87" t="s">
        <v>327</v>
      </c>
      <c r="B86" s="49" t="s">
        <v>412</v>
      </c>
      <c r="C86" s="31">
        <v>74400</v>
      </c>
      <c r="D86" s="31">
        <v>0</v>
      </c>
      <c r="E86" s="32">
        <f t="shared" si="1"/>
        <v>74400</v>
      </c>
      <c r="F86" s="3"/>
    </row>
    <row r="87" spans="1:6" x14ac:dyDescent="0.3">
      <c r="A87" s="87" t="s">
        <v>329</v>
      </c>
      <c r="B87" s="49" t="s">
        <v>413</v>
      </c>
      <c r="C87" s="31">
        <v>74400</v>
      </c>
      <c r="D87" s="31">
        <v>0</v>
      </c>
      <c r="E87" s="32">
        <f t="shared" si="1"/>
        <v>74400</v>
      </c>
      <c r="F87" s="3"/>
    </row>
    <row r="88" spans="1:6" ht="21.6" x14ac:dyDescent="0.3">
      <c r="A88" s="87" t="s">
        <v>414</v>
      </c>
      <c r="B88" s="49" t="s">
        <v>415</v>
      </c>
      <c r="C88" s="31">
        <v>16254900</v>
      </c>
      <c r="D88" s="31">
        <v>2643635.25</v>
      </c>
      <c r="E88" s="32">
        <f t="shared" si="1"/>
        <v>13611264.75</v>
      </c>
      <c r="F88" s="3"/>
    </row>
    <row r="89" spans="1:6" ht="42" x14ac:dyDescent="0.3">
      <c r="A89" s="87" t="s">
        <v>308</v>
      </c>
      <c r="B89" s="49" t="s">
        <v>416</v>
      </c>
      <c r="C89" s="31">
        <v>9869200</v>
      </c>
      <c r="D89" s="31">
        <v>2376462.77</v>
      </c>
      <c r="E89" s="32">
        <f t="shared" si="1"/>
        <v>7492737.2300000004</v>
      </c>
      <c r="F89" s="3"/>
    </row>
    <row r="90" spans="1:6" x14ac:dyDescent="0.3">
      <c r="A90" s="87" t="s">
        <v>417</v>
      </c>
      <c r="B90" s="49" t="s">
        <v>418</v>
      </c>
      <c r="C90" s="31">
        <v>9869200</v>
      </c>
      <c r="D90" s="31">
        <v>2376462.77</v>
      </c>
      <c r="E90" s="32">
        <f t="shared" si="1"/>
        <v>7492737.2300000004</v>
      </c>
      <c r="F90" s="3"/>
    </row>
    <row r="91" spans="1:6" x14ac:dyDescent="0.3">
      <c r="A91" s="87" t="s">
        <v>419</v>
      </c>
      <c r="B91" s="49" t="s">
        <v>420</v>
      </c>
      <c r="C91" s="31">
        <v>7253600</v>
      </c>
      <c r="D91" s="31">
        <v>1835246.31</v>
      </c>
      <c r="E91" s="32">
        <f t="shared" si="1"/>
        <v>5418353.6899999995</v>
      </c>
      <c r="F91" s="3"/>
    </row>
    <row r="92" spans="1:6" ht="21.6" x14ac:dyDescent="0.3">
      <c r="A92" s="87" t="s">
        <v>421</v>
      </c>
      <c r="B92" s="49" t="s">
        <v>422</v>
      </c>
      <c r="C92" s="31">
        <v>425000</v>
      </c>
      <c r="D92" s="31">
        <v>0</v>
      </c>
      <c r="E92" s="32">
        <f t="shared" si="1"/>
        <v>425000</v>
      </c>
      <c r="F92" s="3"/>
    </row>
    <row r="93" spans="1:6" ht="21.6" x14ac:dyDescent="0.3">
      <c r="A93" s="87" t="s">
        <v>423</v>
      </c>
      <c r="B93" s="49" t="s">
        <v>424</v>
      </c>
      <c r="C93" s="31">
        <v>2190600</v>
      </c>
      <c r="D93" s="31">
        <v>541216.46</v>
      </c>
      <c r="E93" s="32">
        <f t="shared" si="1"/>
        <v>1649383.54</v>
      </c>
      <c r="F93" s="3"/>
    </row>
    <row r="94" spans="1:6" ht="21.6" x14ac:dyDescent="0.3">
      <c r="A94" s="87" t="s">
        <v>325</v>
      </c>
      <c r="B94" s="49" t="s">
        <v>425</v>
      </c>
      <c r="C94" s="31">
        <v>6385700</v>
      </c>
      <c r="D94" s="31">
        <v>267172.47999999998</v>
      </c>
      <c r="E94" s="32">
        <f t="shared" si="1"/>
        <v>6118527.5199999996</v>
      </c>
      <c r="F94" s="3"/>
    </row>
    <row r="95" spans="1:6" ht="21.6" x14ac:dyDescent="0.3">
      <c r="A95" s="87" t="s">
        <v>327</v>
      </c>
      <c r="B95" s="49" t="s">
        <v>426</v>
      </c>
      <c r="C95" s="31">
        <v>6385700</v>
      </c>
      <c r="D95" s="31">
        <v>267172.47999999998</v>
      </c>
      <c r="E95" s="32">
        <f t="shared" si="1"/>
        <v>6118527.5199999996</v>
      </c>
      <c r="F95" s="3"/>
    </row>
    <row r="96" spans="1:6" x14ac:dyDescent="0.3">
      <c r="A96" s="87" t="s">
        <v>329</v>
      </c>
      <c r="B96" s="49" t="s">
        <v>427</v>
      </c>
      <c r="C96" s="31">
        <v>6204600</v>
      </c>
      <c r="D96" s="31">
        <v>217851.01</v>
      </c>
      <c r="E96" s="32">
        <f t="shared" si="1"/>
        <v>5986748.9900000002</v>
      </c>
      <c r="F96" s="3"/>
    </row>
    <row r="97" spans="1:6" x14ac:dyDescent="0.3">
      <c r="A97" s="87" t="s">
        <v>349</v>
      </c>
      <c r="B97" s="49" t="s">
        <v>428</v>
      </c>
      <c r="C97" s="31">
        <v>181100</v>
      </c>
      <c r="D97" s="31">
        <v>49321.47</v>
      </c>
      <c r="E97" s="32">
        <f t="shared" si="1"/>
        <v>131778.53</v>
      </c>
      <c r="F97" s="3"/>
    </row>
    <row r="98" spans="1:6" ht="21.6" x14ac:dyDescent="0.3">
      <c r="A98" s="87" t="s">
        <v>429</v>
      </c>
      <c r="B98" s="49" t="s">
        <v>430</v>
      </c>
      <c r="C98" s="31">
        <v>420000</v>
      </c>
      <c r="D98" s="31">
        <v>10000</v>
      </c>
      <c r="E98" s="32">
        <f t="shared" si="1"/>
        <v>410000</v>
      </c>
      <c r="F98" s="3"/>
    </row>
    <row r="99" spans="1:6" ht="21.6" x14ac:dyDescent="0.3">
      <c r="A99" s="87" t="s">
        <v>325</v>
      </c>
      <c r="B99" s="49" t="s">
        <v>431</v>
      </c>
      <c r="C99" s="31">
        <v>420000</v>
      </c>
      <c r="D99" s="31">
        <v>10000</v>
      </c>
      <c r="E99" s="32">
        <f t="shared" si="1"/>
        <v>410000</v>
      </c>
      <c r="F99" s="3"/>
    </row>
    <row r="100" spans="1:6" ht="21.6" x14ac:dyDescent="0.3">
      <c r="A100" s="87" t="s">
        <v>327</v>
      </c>
      <c r="B100" s="49" t="s">
        <v>432</v>
      </c>
      <c r="C100" s="31">
        <v>420000</v>
      </c>
      <c r="D100" s="31">
        <v>10000</v>
      </c>
      <c r="E100" s="32">
        <f t="shared" si="1"/>
        <v>410000</v>
      </c>
      <c r="F100" s="3"/>
    </row>
    <row r="101" spans="1:6" x14ac:dyDescent="0.3">
      <c r="A101" s="87" t="s">
        <v>329</v>
      </c>
      <c r="B101" s="49" t="s">
        <v>433</v>
      </c>
      <c r="C101" s="31">
        <v>420000</v>
      </c>
      <c r="D101" s="31">
        <v>10000</v>
      </c>
      <c r="E101" s="32">
        <f t="shared" si="1"/>
        <v>410000</v>
      </c>
      <c r="F101" s="3"/>
    </row>
    <row r="102" spans="1:6" x14ac:dyDescent="0.3">
      <c r="A102" s="87" t="s">
        <v>434</v>
      </c>
      <c r="B102" s="49" t="s">
        <v>435</v>
      </c>
      <c r="C102" s="31">
        <v>46432537.259999998</v>
      </c>
      <c r="D102" s="31">
        <v>3862794.66</v>
      </c>
      <c r="E102" s="32">
        <f t="shared" si="1"/>
        <v>42569742.599999994</v>
      </c>
      <c r="F102" s="3"/>
    </row>
    <row r="103" spans="1:6" x14ac:dyDescent="0.3">
      <c r="A103" s="87" t="s">
        <v>436</v>
      </c>
      <c r="B103" s="49" t="s">
        <v>437</v>
      </c>
      <c r="C103" s="31">
        <v>3348000</v>
      </c>
      <c r="D103" s="31">
        <v>60000</v>
      </c>
      <c r="E103" s="32">
        <f t="shared" si="1"/>
        <v>3288000</v>
      </c>
      <c r="F103" s="3"/>
    </row>
    <row r="104" spans="1:6" ht="21.6" x14ac:dyDescent="0.3">
      <c r="A104" s="87" t="s">
        <v>325</v>
      </c>
      <c r="B104" s="49" t="s">
        <v>438</v>
      </c>
      <c r="C104" s="31">
        <v>165000</v>
      </c>
      <c r="D104" s="31">
        <v>60000</v>
      </c>
      <c r="E104" s="32">
        <f t="shared" si="1"/>
        <v>105000</v>
      </c>
      <c r="F104" s="3"/>
    </row>
    <row r="105" spans="1:6" ht="21.6" x14ac:dyDescent="0.3">
      <c r="A105" s="87" t="s">
        <v>327</v>
      </c>
      <c r="B105" s="49" t="s">
        <v>439</v>
      </c>
      <c r="C105" s="31">
        <v>165000</v>
      </c>
      <c r="D105" s="31">
        <v>60000</v>
      </c>
      <c r="E105" s="32">
        <f t="shared" si="1"/>
        <v>105000</v>
      </c>
      <c r="F105" s="3"/>
    </row>
    <row r="106" spans="1:6" x14ac:dyDescent="0.3">
      <c r="A106" s="87" t="s">
        <v>329</v>
      </c>
      <c r="B106" s="49" t="s">
        <v>440</v>
      </c>
      <c r="C106" s="31">
        <v>165000</v>
      </c>
      <c r="D106" s="31">
        <v>60000</v>
      </c>
      <c r="E106" s="32">
        <f t="shared" si="1"/>
        <v>105000</v>
      </c>
      <c r="F106" s="3"/>
    </row>
    <row r="107" spans="1:6" x14ac:dyDescent="0.3">
      <c r="A107" s="87" t="s">
        <v>351</v>
      </c>
      <c r="B107" s="49" t="s">
        <v>441</v>
      </c>
      <c r="C107" s="31">
        <v>913000</v>
      </c>
      <c r="D107" s="31">
        <v>0</v>
      </c>
      <c r="E107" s="32">
        <f t="shared" si="1"/>
        <v>913000</v>
      </c>
      <c r="F107" s="3"/>
    </row>
    <row r="108" spans="1:6" x14ac:dyDescent="0.3">
      <c r="A108" s="87" t="s">
        <v>442</v>
      </c>
      <c r="B108" s="49" t="s">
        <v>443</v>
      </c>
      <c r="C108" s="31">
        <v>913000</v>
      </c>
      <c r="D108" s="31">
        <v>0</v>
      </c>
      <c r="E108" s="32">
        <f t="shared" si="1"/>
        <v>913000</v>
      </c>
      <c r="F108" s="3"/>
    </row>
    <row r="109" spans="1:6" x14ac:dyDescent="0.3">
      <c r="A109" s="87" t="s">
        <v>331</v>
      </c>
      <c r="B109" s="49" t="s">
        <v>444</v>
      </c>
      <c r="C109" s="31">
        <v>2270000</v>
      </c>
      <c r="D109" s="31">
        <v>0</v>
      </c>
      <c r="E109" s="32">
        <f t="shared" si="1"/>
        <v>2270000</v>
      </c>
      <c r="F109" s="3"/>
    </row>
    <row r="110" spans="1:6" ht="31.8" x14ac:dyDescent="0.3">
      <c r="A110" s="87" t="s">
        <v>445</v>
      </c>
      <c r="B110" s="49" t="s">
        <v>446</v>
      </c>
      <c r="C110" s="31">
        <v>2270000</v>
      </c>
      <c r="D110" s="31">
        <v>0</v>
      </c>
      <c r="E110" s="32">
        <f t="shared" si="1"/>
        <v>2270000</v>
      </c>
      <c r="F110" s="3"/>
    </row>
    <row r="111" spans="1:6" ht="31.8" x14ac:dyDescent="0.3">
      <c r="A111" s="87" t="s">
        <v>447</v>
      </c>
      <c r="B111" s="49" t="s">
        <v>448</v>
      </c>
      <c r="C111" s="31">
        <v>2270000</v>
      </c>
      <c r="D111" s="31">
        <v>0</v>
      </c>
      <c r="E111" s="32">
        <f t="shared" si="1"/>
        <v>2270000</v>
      </c>
      <c r="F111" s="3"/>
    </row>
    <row r="112" spans="1:6" x14ac:dyDescent="0.3">
      <c r="A112" s="87" t="s">
        <v>449</v>
      </c>
      <c r="B112" s="49" t="s">
        <v>450</v>
      </c>
      <c r="C112" s="31">
        <v>11362800</v>
      </c>
      <c r="D112" s="31">
        <v>635207.91</v>
      </c>
      <c r="E112" s="32">
        <f t="shared" si="1"/>
        <v>10727592.09</v>
      </c>
      <c r="F112" s="3"/>
    </row>
    <row r="113" spans="1:6" ht="21.6" x14ac:dyDescent="0.3">
      <c r="A113" s="87" t="s">
        <v>325</v>
      </c>
      <c r="B113" s="49" t="s">
        <v>817</v>
      </c>
      <c r="C113" s="31">
        <v>10402800</v>
      </c>
      <c r="D113" s="31">
        <v>635207.91</v>
      </c>
      <c r="E113" s="32">
        <f t="shared" si="1"/>
        <v>9767592.0899999999</v>
      </c>
      <c r="F113" s="3"/>
    </row>
    <row r="114" spans="1:6" ht="21.6" x14ac:dyDescent="0.3">
      <c r="A114" s="87" t="s">
        <v>327</v>
      </c>
      <c r="B114" s="49" t="s">
        <v>818</v>
      </c>
      <c r="C114" s="31">
        <v>10402800</v>
      </c>
      <c r="D114" s="31">
        <v>635207.91</v>
      </c>
      <c r="E114" s="32">
        <f t="shared" si="1"/>
        <v>9767592.0899999999</v>
      </c>
      <c r="F114" s="3"/>
    </row>
    <row r="115" spans="1:6" x14ac:dyDescent="0.3">
      <c r="A115" s="87" t="s">
        <v>329</v>
      </c>
      <c r="B115" s="49" t="s">
        <v>819</v>
      </c>
      <c r="C115" s="31">
        <v>10402800</v>
      </c>
      <c r="D115" s="31">
        <v>635207.91</v>
      </c>
      <c r="E115" s="32">
        <f t="shared" si="1"/>
        <v>9767592.0899999999</v>
      </c>
      <c r="F115" s="3"/>
    </row>
    <row r="116" spans="1:6" x14ac:dyDescent="0.3">
      <c r="A116" s="87" t="s">
        <v>331</v>
      </c>
      <c r="B116" s="49" t="s">
        <v>451</v>
      </c>
      <c r="C116" s="31">
        <v>960000</v>
      </c>
      <c r="D116" s="31">
        <v>0</v>
      </c>
      <c r="E116" s="32">
        <f t="shared" si="1"/>
        <v>960000</v>
      </c>
      <c r="F116" s="3"/>
    </row>
    <row r="117" spans="1:6" ht="31.8" x14ac:dyDescent="0.3">
      <c r="A117" s="87" t="s">
        <v>445</v>
      </c>
      <c r="B117" s="49" t="s">
        <v>452</v>
      </c>
      <c r="C117" s="31">
        <v>960000</v>
      </c>
      <c r="D117" s="31">
        <v>0</v>
      </c>
      <c r="E117" s="32">
        <f t="shared" si="1"/>
        <v>960000</v>
      </c>
      <c r="F117" s="3"/>
    </row>
    <row r="118" spans="1:6" ht="31.8" x14ac:dyDescent="0.3">
      <c r="A118" s="87" t="s">
        <v>447</v>
      </c>
      <c r="B118" s="49" t="s">
        <v>453</v>
      </c>
      <c r="C118" s="31">
        <v>960000</v>
      </c>
      <c r="D118" s="31">
        <v>0</v>
      </c>
      <c r="E118" s="32">
        <f t="shared" si="1"/>
        <v>960000</v>
      </c>
      <c r="F118" s="3"/>
    </row>
    <row r="119" spans="1:6" x14ac:dyDescent="0.3">
      <c r="A119" s="87" t="s">
        <v>454</v>
      </c>
      <c r="B119" s="49" t="s">
        <v>455</v>
      </c>
      <c r="C119" s="31">
        <v>13902237.26</v>
      </c>
      <c r="D119" s="31">
        <v>804978.42</v>
      </c>
      <c r="E119" s="32">
        <f t="shared" si="1"/>
        <v>13097258.84</v>
      </c>
      <c r="F119" s="3"/>
    </row>
    <row r="120" spans="1:6" ht="21.6" x14ac:dyDescent="0.3">
      <c r="A120" s="87" t="s">
        <v>325</v>
      </c>
      <c r="B120" s="49" t="s">
        <v>456</v>
      </c>
      <c r="C120" s="31">
        <v>13902237.26</v>
      </c>
      <c r="D120" s="31">
        <v>804978.42</v>
      </c>
      <c r="E120" s="32">
        <f t="shared" si="1"/>
        <v>13097258.84</v>
      </c>
      <c r="F120" s="3"/>
    </row>
    <row r="121" spans="1:6" ht="21.6" x14ac:dyDescent="0.3">
      <c r="A121" s="87" t="s">
        <v>327</v>
      </c>
      <c r="B121" s="49" t="s">
        <v>457</v>
      </c>
      <c r="C121" s="31">
        <v>13902237.26</v>
      </c>
      <c r="D121" s="31">
        <v>804978.42</v>
      </c>
      <c r="E121" s="32">
        <f t="shared" si="1"/>
        <v>13097258.84</v>
      </c>
      <c r="F121" s="3"/>
    </row>
    <row r="122" spans="1:6" x14ac:dyDescent="0.3">
      <c r="A122" s="87" t="s">
        <v>329</v>
      </c>
      <c r="B122" s="49" t="s">
        <v>458</v>
      </c>
      <c r="C122" s="31">
        <v>13902237.26</v>
      </c>
      <c r="D122" s="31">
        <v>804978.42</v>
      </c>
      <c r="E122" s="32">
        <f t="shared" si="1"/>
        <v>13097258.84</v>
      </c>
      <c r="F122" s="3"/>
    </row>
    <row r="123" spans="1:6" x14ac:dyDescent="0.3">
      <c r="A123" s="87" t="s">
        <v>462</v>
      </c>
      <c r="B123" s="49" t="s">
        <v>463</v>
      </c>
      <c r="C123" s="31">
        <v>17819500</v>
      </c>
      <c r="D123" s="31">
        <v>2362608.33</v>
      </c>
      <c r="E123" s="32">
        <f t="shared" si="1"/>
        <v>15456891.67</v>
      </c>
      <c r="F123" s="3"/>
    </row>
    <row r="124" spans="1:6" ht="42" x14ac:dyDescent="0.3">
      <c r="A124" s="87" t="s">
        <v>308</v>
      </c>
      <c r="B124" s="49" t="s">
        <v>464</v>
      </c>
      <c r="C124" s="31">
        <v>7919000</v>
      </c>
      <c r="D124" s="31">
        <v>1339895.33</v>
      </c>
      <c r="E124" s="32">
        <f t="shared" si="1"/>
        <v>6579104.6699999999</v>
      </c>
      <c r="F124" s="3"/>
    </row>
    <row r="125" spans="1:6" ht="21.6" x14ac:dyDescent="0.3">
      <c r="A125" s="87" t="s">
        <v>310</v>
      </c>
      <c r="B125" s="49" t="s">
        <v>465</v>
      </c>
      <c r="C125" s="31">
        <v>7919000</v>
      </c>
      <c r="D125" s="31">
        <v>1339895.33</v>
      </c>
      <c r="E125" s="32">
        <f t="shared" si="1"/>
        <v>6579104.6699999999</v>
      </c>
      <c r="F125" s="3"/>
    </row>
    <row r="126" spans="1:6" x14ac:dyDescent="0.3">
      <c r="A126" s="87" t="s">
        <v>312</v>
      </c>
      <c r="B126" s="49" t="s">
        <v>466</v>
      </c>
      <c r="C126" s="31">
        <v>5794100</v>
      </c>
      <c r="D126" s="31">
        <v>1030033.27</v>
      </c>
      <c r="E126" s="32">
        <f t="shared" si="1"/>
        <v>4764066.7300000004</v>
      </c>
      <c r="F126" s="3"/>
    </row>
    <row r="127" spans="1:6" ht="21.6" x14ac:dyDescent="0.3">
      <c r="A127" s="87" t="s">
        <v>314</v>
      </c>
      <c r="B127" s="49" t="s">
        <v>467</v>
      </c>
      <c r="C127" s="31">
        <v>494900</v>
      </c>
      <c r="D127" s="31">
        <v>0</v>
      </c>
      <c r="E127" s="32">
        <f t="shared" si="1"/>
        <v>494900</v>
      </c>
      <c r="F127" s="3"/>
    </row>
    <row r="128" spans="1:6" ht="31.8" x14ac:dyDescent="0.3">
      <c r="A128" s="87" t="s">
        <v>316</v>
      </c>
      <c r="B128" s="49" t="s">
        <v>468</v>
      </c>
      <c r="C128" s="31">
        <v>1630000</v>
      </c>
      <c r="D128" s="31">
        <v>309862.06</v>
      </c>
      <c r="E128" s="32">
        <f t="shared" si="1"/>
        <v>1320137.94</v>
      </c>
      <c r="F128" s="3"/>
    </row>
    <row r="129" spans="1:6" ht="21.6" x14ac:dyDescent="0.3">
      <c r="A129" s="87" t="s">
        <v>325</v>
      </c>
      <c r="B129" s="49" t="s">
        <v>469</v>
      </c>
      <c r="C129" s="31">
        <v>7460900</v>
      </c>
      <c r="D129" s="31">
        <v>1022713</v>
      </c>
      <c r="E129" s="32">
        <f t="shared" si="1"/>
        <v>6438187</v>
      </c>
      <c r="F129" s="3"/>
    </row>
    <row r="130" spans="1:6" ht="21.6" x14ac:dyDescent="0.3">
      <c r="A130" s="87" t="s">
        <v>327</v>
      </c>
      <c r="B130" s="49" t="s">
        <v>470</v>
      </c>
      <c r="C130" s="31">
        <v>7460900</v>
      </c>
      <c r="D130" s="31">
        <v>1022713</v>
      </c>
      <c r="E130" s="32">
        <f t="shared" si="1"/>
        <v>6438187</v>
      </c>
      <c r="F130" s="3"/>
    </row>
    <row r="131" spans="1:6" x14ac:dyDescent="0.3">
      <c r="A131" s="87" t="s">
        <v>329</v>
      </c>
      <c r="B131" s="49" t="s">
        <v>471</v>
      </c>
      <c r="C131" s="31">
        <v>7460900</v>
      </c>
      <c r="D131" s="31">
        <v>1022713</v>
      </c>
      <c r="E131" s="32">
        <f t="shared" si="1"/>
        <v>6438187</v>
      </c>
      <c r="F131" s="3"/>
    </row>
    <row r="132" spans="1:6" x14ac:dyDescent="0.3">
      <c r="A132" s="87" t="s">
        <v>331</v>
      </c>
      <c r="B132" s="49" t="s">
        <v>472</v>
      </c>
      <c r="C132" s="31">
        <v>2439600</v>
      </c>
      <c r="D132" s="31">
        <v>0</v>
      </c>
      <c r="E132" s="32">
        <f t="shared" si="1"/>
        <v>2439600</v>
      </c>
      <c r="F132" s="3"/>
    </row>
    <row r="133" spans="1:6" ht="31.8" x14ac:dyDescent="0.3">
      <c r="A133" s="87" t="s">
        <v>445</v>
      </c>
      <c r="B133" s="49" t="s">
        <v>473</v>
      </c>
      <c r="C133" s="31">
        <v>2422900</v>
      </c>
      <c r="D133" s="31">
        <v>0</v>
      </c>
      <c r="E133" s="32">
        <f t="shared" si="1"/>
        <v>2422900</v>
      </c>
      <c r="F133" s="3"/>
    </row>
    <row r="134" spans="1:6" ht="31.8" x14ac:dyDescent="0.3">
      <c r="A134" s="87" t="s">
        <v>447</v>
      </c>
      <c r="B134" s="49" t="s">
        <v>474</v>
      </c>
      <c r="C134" s="31">
        <v>2422900</v>
      </c>
      <c r="D134" s="31">
        <v>0</v>
      </c>
      <c r="E134" s="32">
        <f t="shared" si="1"/>
        <v>2422900</v>
      </c>
      <c r="F134" s="3"/>
    </row>
    <row r="135" spans="1:6" x14ac:dyDescent="0.3">
      <c r="A135" s="87" t="s">
        <v>333</v>
      </c>
      <c r="B135" s="49" t="s">
        <v>475</v>
      </c>
      <c r="C135" s="31">
        <v>16700</v>
      </c>
      <c r="D135" s="31">
        <v>0</v>
      </c>
      <c r="E135" s="32">
        <f t="shared" si="1"/>
        <v>16700</v>
      </c>
      <c r="F135" s="3"/>
    </row>
    <row r="136" spans="1:6" x14ac:dyDescent="0.3">
      <c r="A136" s="87" t="s">
        <v>335</v>
      </c>
      <c r="B136" s="49" t="s">
        <v>476</v>
      </c>
      <c r="C136" s="31">
        <v>16700</v>
      </c>
      <c r="D136" s="31">
        <v>0</v>
      </c>
      <c r="E136" s="32">
        <f t="shared" si="1"/>
        <v>16700</v>
      </c>
      <c r="F136" s="3"/>
    </row>
    <row r="137" spans="1:6" x14ac:dyDescent="0.3">
      <c r="A137" s="87" t="s">
        <v>477</v>
      </c>
      <c r="B137" s="49" t="s">
        <v>478</v>
      </c>
      <c r="C137" s="31">
        <v>84237222.620000005</v>
      </c>
      <c r="D137" s="31">
        <v>3724925.5</v>
      </c>
      <c r="E137" s="32">
        <f t="shared" si="1"/>
        <v>80512297.120000005</v>
      </c>
      <c r="F137" s="3"/>
    </row>
    <row r="138" spans="1:6" x14ac:dyDescent="0.3">
      <c r="A138" s="87" t="s">
        <v>479</v>
      </c>
      <c r="B138" s="49" t="s">
        <v>480</v>
      </c>
      <c r="C138" s="31">
        <v>163800</v>
      </c>
      <c r="D138" s="31">
        <v>15492.46</v>
      </c>
      <c r="E138" s="32">
        <f t="shared" ref="E138:E201" si="2">C138-D138</f>
        <v>148307.54</v>
      </c>
      <c r="F138" s="3"/>
    </row>
    <row r="139" spans="1:6" ht="21.6" x14ac:dyDescent="0.3">
      <c r="A139" s="87" t="s">
        <v>325</v>
      </c>
      <c r="B139" s="49" t="s">
        <v>481</v>
      </c>
      <c r="C139" s="31">
        <v>163800</v>
      </c>
      <c r="D139" s="31">
        <v>15492.46</v>
      </c>
      <c r="E139" s="32">
        <f t="shared" si="2"/>
        <v>148307.54</v>
      </c>
      <c r="F139" s="3"/>
    </row>
    <row r="140" spans="1:6" ht="21.6" x14ac:dyDescent="0.3">
      <c r="A140" s="87" t="s">
        <v>327</v>
      </c>
      <c r="B140" s="49" t="s">
        <v>482</v>
      </c>
      <c r="C140" s="31">
        <v>163800</v>
      </c>
      <c r="D140" s="31">
        <v>15492.46</v>
      </c>
      <c r="E140" s="32">
        <f t="shared" si="2"/>
        <v>148307.54</v>
      </c>
      <c r="F140" s="3"/>
    </row>
    <row r="141" spans="1:6" x14ac:dyDescent="0.3">
      <c r="A141" s="87" t="s">
        <v>329</v>
      </c>
      <c r="B141" s="49" t="s">
        <v>483</v>
      </c>
      <c r="C141" s="31">
        <v>163800</v>
      </c>
      <c r="D141" s="31">
        <v>15492.46</v>
      </c>
      <c r="E141" s="32">
        <f t="shared" si="2"/>
        <v>148307.54</v>
      </c>
      <c r="F141" s="3"/>
    </row>
    <row r="142" spans="1:6" x14ac:dyDescent="0.3">
      <c r="A142" s="87" t="s">
        <v>484</v>
      </c>
      <c r="B142" s="49" t="s">
        <v>485</v>
      </c>
      <c r="C142" s="31">
        <v>44317374.420000002</v>
      </c>
      <c r="D142" s="31">
        <v>3616263.78</v>
      </c>
      <c r="E142" s="32">
        <f t="shared" si="2"/>
        <v>40701110.640000001</v>
      </c>
      <c r="F142" s="3"/>
    </row>
    <row r="143" spans="1:6" ht="21.6" x14ac:dyDescent="0.3">
      <c r="A143" s="87" t="s">
        <v>325</v>
      </c>
      <c r="B143" s="49" t="s">
        <v>486</v>
      </c>
      <c r="C143" s="31">
        <v>4390202.6399999997</v>
      </c>
      <c r="D143" s="31">
        <v>3497192</v>
      </c>
      <c r="E143" s="32">
        <f t="shared" si="2"/>
        <v>893010.63999999966</v>
      </c>
      <c r="F143" s="3"/>
    </row>
    <row r="144" spans="1:6" ht="21.6" x14ac:dyDescent="0.3">
      <c r="A144" s="87" t="s">
        <v>327</v>
      </c>
      <c r="B144" s="49" t="s">
        <v>487</v>
      </c>
      <c r="C144" s="31">
        <v>4390202.6399999997</v>
      </c>
      <c r="D144" s="31">
        <v>3497192</v>
      </c>
      <c r="E144" s="32">
        <f t="shared" si="2"/>
        <v>893010.63999999966</v>
      </c>
      <c r="F144" s="3"/>
    </row>
    <row r="145" spans="1:6" x14ac:dyDescent="0.3">
      <c r="A145" s="87" t="s">
        <v>329</v>
      </c>
      <c r="B145" s="49" t="s">
        <v>488</v>
      </c>
      <c r="C145" s="31">
        <v>1000000</v>
      </c>
      <c r="D145" s="31">
        <v>106989.36</v>
      </c>
      <c r="E145" s="32">
        <f t="shared" si="2"/>
        <v>893010.64</v>
      </c>
      <c r="F145" s="3"/>
    </row>
    <row r="146" spans="1:6" x14ac:dyDescent="0.3">
      <c r="A146" s="87" t="s">
        <v>349</v>
      </c>
      <c r="B146" s="49" t="s">
        <v>489</v>
      </c>
      <c r="C146" s="31">
        <v>3390202.64</v>
      </c>
      <c r="D146" s="31">
        <v>3390202.64</v>
      </c>
      <c r="E146" s="32">
        <f t="shared" si="2"/>
        <v>0</v>
      </c>
      <c r="F146" s="3"/>
    </row>
    <row r="147" spans="1:6" x14ac:dyDescent="0.3">
      <c r="A147" s="87" t="s">
        <v>354</v>
      </c>
      <c r="B147" s="49" t="s">
        <v>490</v>
      </c>
      <c r="C147" s="31">
        <v>39808100</v>
      </c>
      <c r="D147" s="31">
        <v>0</v>
      </c>
      <c r="E147" s="32">
        <f t="shared" si="2"/>
        <v>39808100</v>
      </c>
      <c r="F147" s="3"/>
    </row>
    <row r="148" spans="1:6" x14ac:dyDescent="0.3">
      <c r="A148" s="87" t="s">
        <v>273</v>
      </c>
      <c r="B148" s="49" t="s">
        <v>491</v>
      </c>
      <c r="C148" s="31">
        <v>39808100</v>
      </c>
      <c r="D148" s="31">
        <v>0</v>
      </c>
      <c r="E148" s="32">
        <f t="shared" si="2"/>
        <v>39808100</v>
      </c>
      <c r="F148" s="3"/>
    </row>
    <row r="149" spans="1:6" x14ac:dyDescent="0.3">
      <c r="A149" s="87" t="s">
        <v>331</v>
      </c>
      <c r="B149" s="49" t="s">
        <v>492</v>
      </c>
      <c r="C149" s="31">
        <v>119071.78</v>
      </c>
      <c r="D149" s="31">
        <v>119071.78</v>
      </c>
      <c r="E149" s="32">
        <f t="shared" si="2"/>
        <v>0</v>
      </c>
      <c r="F149" s="3"/>
    </row>
    <row r="150" spans="1:6" x14ac:dyDescent="0.3">
      <c r="A150" s="87" t="s">
        <v>400</v>
      </c>
      <c r="B150" s="49" t="s">
        <v>493</v>
      </c>
      <c r="C150" s="31">
        <v>119071.78</v>
      </c>
      <c r="D150" s="31">
        <v>119071.78</v>
      </c>
      <c r="E150" s="32">
        <f t="shared" si="2"/>
        <v>0</v>
      </c>
      <c r="F150" s="3"/>
    </row>
    <row r="151" spans="1:6" ht="21.6" x14ac:dyDescent="0.3">
      <c r="A151" s="87" t="s">
        <v>401</v>
      </c>
      <c r="B151" s="49" t="s">
        <v>494</v>
      </c>
      <c r="C151" s="31">
        <v>119071.78</v>
      </c>
      <c r="D151" s="31">
        <v>119071.78</v>
      </c>
      <c r="E151" s="32">
        <f t="shared" si="2"/>
        <v>0</v>
      </c>
      <c r="F151" s="3"/>
    </row>
    <row r="152" spans="1:6" x14ac:dyDescent="0.3">
      <c r="A152" s="87" t="s">
        <v>495</v>
      </c>
      <c r="B152" s="49" t="s">
        <v>496</v>
      </c>
      <c r="C152" s="31">
        <v>39756048.200000003</v>
      </c>
      <c r="D152" s="31">
        <v>93169.26</v>
      </c>
      <c r="E152" s="32">
        <f t="shared" si="2"/>
        <v>39662878.940000005</v>
      </c>
      <c r="F152" s="3"/>
    </row>
    <row r="153" spans="1:6" ht="21.6" x14ac:dyDescent="0.3">
      <c r="A153" s="87" t="s">
        <v>325</v>
      </c>
      <c r="B153" s="49" t="s">
        <v>497</v>
      </c>
      <c r="C153" s="31">
        <v>614900</v>
      </c>
      <c r="D153" s="31">
        <v>93169.26</v>
      </c>
      <c r="E153" s="32">
        <f t="shared" si="2"/>
        <v>521730.74</v>
      </c>
      <c r="F153" s="3"/>
    </row>
    <row r="154" spans="1:6" ht="21.6" x14ac:dyDescent="0.3">
      <c r="A154" s="87" t="s">
        <v>327</v>
      </c>
      <c r="B154" s="49" t="s">
        <v>498</v>
      </c>
      <c r="C154" s="31">
        <v>614900</v>
      </c>
      <c r="D154" s="31">
        <v>93169.26</v>
      </c>
      <c r="E154" s="32">
        <f t="shared" si="2"/>
        <v>521730.74</v>
      </c>
      <c r="F154" s="3"/>
    </row>
    <row r="155" spans="1:6" x14ac:dyDescent="0.3">
      <c r="A155" s="87" t="s">
        <v>329</v>
      </c>
      <c r="B155" s="49" t="s">
        <v>499</v>
      </c>
      <c r="C155" s="31">
        <v>614900</v>
      </c>
      <c r="D155" s="31">
        <v>93169.26</v>
      </c>
      <c r="E155" s="32">
        <f t="shared" si="2"/>
        <v>521730.74</v>
      </c>
      <c r="F155" s="3"/>
    </row>
    <row r="156" spans="1:6" x14ac:dyDescent="0.3">
      <c r="A156" s="87" t="s">
        <v>354</v>
      </c>
      <c r="B156" s="49" t="s">
        <v>500</v>
      </c>
      <c r="C156" s="31">
        <v>39141148.200000003</v>
      </c>
      <c r="D156" s="31">
        <v>0</v>
      </c>
      <c r="E156" s="32">
        <f t="shared" si="2"/>
        <v>39141148.200000003</v>
      </c>
      <c r="F156" s="3"/>
    </row>
    <row r="157" spans="1:6" x14ac:dyDescent="0.3">
      <c r="A157" s="87" t="s">
        <v>273</v>
      </c>
      <c r="B157" s="49" t="s">
        <v>501</v>
      </c>
      <c r="C157" s="31">
        <v>39141148.200000003</v>
      </c>
      <c r="D157" s="31">
        <v>0</v>
      </c>
      <c r="E157" s="32">
        <f t="shared" si="2"/>
        <v>39141148.200000003</v>
      </c>
      <c r="F157" s="3"/>
    </row>
    <row r="158" spans="1:6" x14ac:dyDescent="0.3">
      <c r="A158" s="87" t="s">
        <v>505</v>
      </c>
      <c r="B158" s="49" t="s">
        <v>506</v>
      </c>
      <c r="C158" s="31">
        <v>189162242.72999999</v>
      </c>
      <c r="D158" s="31">
        <v>688806.58</v>
      </c>
      <c r="E158" s="32">
        <f t="shared" si="2"/>
        <v>188473436.14999998</v>
      </c>
      <c r="F158" s="3"/>
    </row>
    <row r="159" spans="1:6" x14ac:dyDescent="0.3">
      <c r="A159" s="87" t="s">
        <v>507</v>
      </c>
      <c r="B159" s="49" t="s">
        <v>508</v>
      </c>
      <c r="C159" s="31">
        <v>189162242.72999999</v>
      </c>
      <c r="D159" s="31">
        <v>688806.58</v>
      </c>
      <c r="E159" s="32">
        <f t="shared" si="2"/>
        <v>188473436.14999998</v>
      </c>
      <c r="F159" s="3"/>
    </row>
    <row r="160" spans="1:6" ht="21.6" x14ac:dyDescent="0.3">
      <c r="A160" s="87" t="s">
        <v>325</v>
      </c>
      <c r="B160" s="49" t="s">
        <v>509</v>
      </c>
      <c r="C160" s="31">
        <v>189162242.72999999</v>
      </c>
      <c r="D160" s="31">
        <v>688806.58</v>
      </c>
      <c r="E160" s="32">
        <f t="shared" si="2"/>
        <v>188473436.14999998</v>
      </c>
      <c r="F160" s="3"/>
    </row>
    <row r="161" spans="1:6" ht="21.6" x14ac:dyDescent="0.3">
      <c r="A161" s="87" t="s">
        <v>327</v>
      </c>
      <c r="B161" s="49" t="s">
        <v>510</v>
      </c>
      <c r="C161" s="31">
        <v>189162242.72999999</v>
      </c>
      <c r="D161" s="31">
        <v>688806.58</v>
      </c>
      <c r="E161" s="32">
        <f t="shared" si="2"/>
        <v>188473436.14999998</v>
      </c>
      <c r="F161" s="3"/>
    </row>
    <row r="162" spans="1:6" x14ac:dyDescent="0.3">
      <c r="A162" s="87" t="s">
        <v>329</v>
      </c>
      <c r="B162" s="49" t="s">
        <v>511</v>
      </c>
      <c r="C162" s="31">
        <v>189162242.72999999</v>
      </c>
      <c r="D162" s="31">
        <v>688806.58</v>
      </c>
      <c r="E162" s="32">
        <f t="shared" si="2"/>
        <v>188473436.14999998</v>
      </c>
      <c r="F162" s="3"/>
    </row>
    <row r="163" spans="1:6" x14ac:dyDescent="0.3">
      <c r="A163" s="87" t="s">
        <v>512</v>
      </c>
      <c r="B163" s="49" t="s">
        <v>513</v>
      </c>
      <c r="C163" s="31">
        <v>2995462567.3699999</v>
      </c>
      <c r="D163" s="31">
        <v>421163806.08999997</v>
      </c>
      <c r="E163" s="32">
        <f t="shared" si="2"/>
        <v>2574298761.2799997</v>
      </c>
      <c r="F163" s="3"/>
    </row>
    <row r="164" spans="1:6" x14ac:dyDescent="0.3">
      <c r="A164" s="87" t="s">
        <v>514</v>
      </c>
      <c r="B164" s="49" t="s">
        <v>515</v>
      </c>
      <c r="C164" s="31">
        <v>764365619.30999994</v>
      </c>
      <c r="D164" s="31">
        <v>142150886.00999999</v>
      </c>
      <c r="E164" s="32">
        <f t="shared" si="2"/>
        <v>622214733.29999995</v>
      </c>
      <c r="F164" s="3"/>
    </row>
    <row r="165" spans="1:6" ht="42" x14ac:dyDescent="0.3">
      <c r="A165" s="87" t="s">
        <v>308</v>
      </c>
      <c r="B165" s="49" t="s">
        <v>516</v>
      </c>
      <c r="C165" s="31">
        <v>536707600</v>
      </c>
      <c r="D165" s="31">
        <v>102436840.14</v>
      </c>
      <c r="E165" s="32">
        <f t="shared" si="2"/>
        <v>434270759.86000001</v>
      </c>
      <c r="F165" s="3"/>
    </row>
    <row r="166" spans="1:6" x14ac:dyDescent="0.3">
      <c r="A166" s="87" t="s">
        <v>417</v>
      </c>
      <c r="B166" s="49" t="s">
        <v>517</v>
      </c>
      <c r="C166" s="31">
        <v>536707600</v>
      </c>
      <c r="D166" s="31">
        <v>102436840.14</v>
      </c>
      <c r="E166" s="32">
        <f t="shared" si="2"/>
        <v>434270759.86000001</v>
      </c>
      <c r="F166" s="3"/>
    </row>
    <row r="167" spans="1:6" x14ac:dyDescent="0.3">
      <c r="A167" s="87" t="s">
        <v>419</v>
      </c>
      <c r="B167" s="49" t="s">
        <v>518</v>
      </c>
      <c r="C167" s="31">
        <v>407437300</v>
      </c>
      <c r="D167" s="31">
        <v>87594588.650000006</v>
      </c>
      <c r="E167" s="32">
        <f t="shared" si="2"/>
        <v>319842711.35000002</v>
      </c>
      <c r="F167" s="3"/>
    </row>
    <row r="168" spans="1:6" ht="21.6" x14ac:dyDescent="0.3">
      <c r="A168" s="87" t="s">
        <v>421</v>
      </c>
      <c r="B168" s="49" t="s">
        <v>519</v>
      </c>
      <c r="C168" s="31">
        <v>6224200</v>
      </c>
      <c r="D168" s="31">
        <v>90057.4</v>
      </c>
      <c r="E168" s="32">
        <f t="shared" si="2"/>
        <v>6134142.5999999996</v>
      </c>
      <c r="F168" s="3"/>
    </row>
    <row r="169" spans="1:6" ht="21.6" x14ac:dyDescent="0.3">
      <c r="A169" s="87" t="s">
        <v>423</v>
      </c>
      <c r="B169" s="49" t="s">
        <v>520</v>
      </c>
      <c r="C169" s="31">
        <v>123046100</v>
      </c>
      <c r="D169" s="31">
        <v>14752194.09</v>
      </c>
      <c r="E169" s="32">
        <f t="shared" si="2"/>
        <v>108293905.91</v>
      </c>
      <c r="F169" s="3"/>
    </row>
    <row r="170" spans="1:6" ht="21.6" x14ac:dyDescent="0.3">
      <c r="A170" s="87" t="s">
        <v>325</v>
      </c>
      <c r="B170" s="49" t="s">
        <v>521</v>
      </c>
      <c r="C170" s="31">
        <v>217726919.31</v>
      </c>
      <c r="D170" s="31">
        <v>39714045.869999997</v>
      </c>
      <c r="E170" s="32">
        <f t="shared" si="2"/>
        <v>178012873.44</v>
      </c>
      <c r="F170" s="3"/>
    </row>
    <row r="171" spans="1:6" ht="21.6" x14ac:dyDescent="0.3">
      <c r="A171" s="87" t="s">
        <v>327</v>
      </c>
      <c r="B171" s="49" t="s">
        <v>522</v>
      </c>
      <c r="C171" s="31">
        <v>217726919.31</v>
      </c>
      <c r="D171" s="31">
        <v>39714045.869999997</v>
      </c>
      <c r="E171" s="32">
        <f t="shared" si="2"/>
        <v>178012873.44</v>
      </c>
      <c r="F171" s="3"/>
    </row>
    <row r="172" spans="1:6" ht="21.6" x14ac:dyDescent="0.3">
      <c r="A172" s="87" t="s">
        <v>815</v>
      </c>
      <c r="B172" s="49" t="s">
        <v>523</v>
      </c>
      <c r="C172" s="31">
        <v>47205471.729999997</v>
      </c>
      <c r="D172" s="31">
        <v>6422336.9699999997</v>
      </c>
      <c r="E172" s="32">
        <f t="shared" si="2"/>
        <v>40783134.759999998</v>
      </c>
      <c r="F172" s="3"/>
    </row>
    <row r="173" spans="1:6" x14ac:dyDescent="0.3">
      <c r="A173" s="87" t="s">
        <v>329</v>
      </c>
      <c r="B173" s="49" t="s">
        <v>524</v>
      </c>
      <c r="C173" s="31">
        <v>125782647.58</v>
      </c>
      <c r="D173" s="31">
        <v>21430638.16</v>
      </c>
      <c r="E173" s="32">
        <f t="shared" si="2"/>
        <v>104352009.42</v>
      </c>
      <c r="F173" s="3"/>
    </row>
    <row r="174" spans="1:6" x14ac:dyDescent="0.3">
      <c r="A174" s="87" t="s">
        <v>349</v>
      </c>
      <c r="B174" s="49" t="s">
        <v>525</v>
      </c>
      <c r="C174" s="31">
        <v>44738800</v>
      </c>
      <c r="D174" s="31">
        <v>11861070.74</v>
      </c>
      <c r="E174" s="32">
        <f t="shared" si="2"/>
        <v>32877729.259999998</v>
      </c>
      <c r="F174" s="3"/>
    </row>
    <row r="175" spans="1:6" ht="21.6" x14ac:dyDescent="0.3">
      <c r="A175" s="87" t="s">
        <v>459</v>
      </c>
      <c r="B175" s="49" t="s">
        <v>526</v>
      </c>
      <c r="C175" s="31">
        <v>8147200</v>
      </c>
      <c r="D175" s="31">
        <v>0</v>
      </c>
      <c r="E175" s="32">
        <f t="shared" si="2"/>
        <v>8147200</v>
      </c>
      <c r="F175" s="3"/>
    </row>
    <row r="176" spans="1:6" x14ac:dyDescent="0.3">
      <c r="A176" s="87" t="s">
        <v>460</v>
      </c>
      <c r="B176" s="49" t="s">
        <v>527</v>
      </c>
      <c r="C176" s="31">
        <v>8147200</v>
      </c>
      <c r="D176" s="31">
        <v>0</v>
      </c>
      <c r="E176" s="32">
        <f t="shared" si="2"/>
        <v>8147200</v>
      </c>
      <c r="F176" s="3"/>
    </row>
    <row r="177" spans="1:6" ht="21.6" x14ac:dyDescent="0.3">
      <c r="A177" s="87" t="s">
        <v>461</v>
      </c>
      <c r="B177" s="49" t="s">
        <v>528</v>
      </c>
      <c r="C177" s="31">
        <v>8147200</v>
      </c>
      <c r="D177" s="31">
        <v>0</v>
      </c>
      <c r="E177" s="32">
        <f t="shared" si="2"/>
        <v>8147200</v>
      </c>
      <c r="F177" s="3"/>
    </row>
    <row r="178" spans="1:6" x14ac:dyDescent="0.3">
      <c r="A178" s="87" t="s">
        <v>331</v>
      </c>
      <c r="B178" s="49" t="s">
        <v>529</v>
      </c>
      <c r="C178" s="31">
        <v>1783900</v>
      </c>
      <c r="D178" s="31">
        <v>0</v>
      </c>
      <c r="E178" s="32">
        <f t="shared" si="2"/>
        <v>1783900</v>
      </c>
      <c r="F178" s="3"/>
    </row>
    <row r="179" spans="1:6" x14ac:dyDescent="0.3">
      <c r="A179" s="87" t="s">
        <v>333</v>
      </c>
      <c r="B179" s="49" t="s">
        <v>530</v>
      </c>
      <c r="C179" s="31">
        <v>1783900</v>
      </c>
      <c r="D179" s="31">
        <v>0</v>
      </c>
      <c r="E179" s="32">
        <f t="shared" si="2"/>
        <v>1783900</v>
      </c>
      <c r="F179" s="3"/>
    </row>
    <row r="180" spans="1:6" x14ac:dyDescent="0.3">
      <c r="A180" s="87" t="s">
        <v>359</v>
      </c>
      <c r="B180" s="49" t="s">
        <v>531</v>
      </c>
      <c r="C180" s="31">
        <v>1752600</v>
      </c>
      <c r="D180" s="31">
        <v>0</v>
      </c>
      <c r="E180" s="32">
        <f t="shared" si="2"/>
        <v>1752600</v>
      </c>
      <c r="F180" s="3"/>
    </row>
    <row r="181" spans="1:6" x14ac:dyDescent="0.3">
      <c r="A181" s="87" t="s">
        <v>335</v>
      </c>
      <c r="B181" s="49" t="s">
        <v>532</v>
      </c>
      <c r="C181" s="31">
        <v>31300</v>
      </c>
      <c r="D181" s="31">
        <v>0</v>
      </c>
      <c r="E181" s="32">
        <f t="shared" si="2"/>
        <v>31300</v>
      </c>
      <c r="F181" s="3"/>
    </row>
    <row r="182" spans="1:6" x14ac:dyDescent="0.3">
      <c r="A182" s="87" t="s">
        <v>533</v>
      </c>
      <c r="B182" s="49" t="s">
        <v>534</v>
      </c>
      <c r="C182" s="31">
        <v>1936064785.1800001</v>
      </c>
      <c r="D182" s="31">
        <v>225084421.13999999</v>
      </c>
      <c r="E182" s="32">
        <f t="shared" si="2"/>
        <v>1710980364.04</v>
      </c>
      <c r="F182" s="3"/>
    </row>
    <row r="183" spans="1:6" ht="42" x14ac:dyDescent="0.3">
      <c r="A183" s="87" t="s">
        <v>308</v>
      </c>
      <c r="B183" s="49" t="s">
        <v>535</v>
      </c>
      <c r="C183" s="31">
        <v>949186300</v>
      </c>
      <c r="D183" s="31">
        <v>174799186.33000001</v>
      </c>
      <c r="E183" s="32">
        <f t="shared" si="2"/>
        <v>774387113.66999996</v>
      </c>
      <c r="F183" s="3"/>
    </row>
    <row r="184" spans="1:6" x14ac:dyDescent="0.3">
      <c r="A184" s="87" t="s">
        <v>417</v>
      </c>
      <c r="B184" s="49" t="s">
        <v>536</v>
      </c>
      <c r="C184" s="31">
        <v>949186300</v>
      </c>
      <c r="D184" s="31">
        <v>174799186.33000001</v>
      </c>
      <c r="E184" s="32">
        <f t="shared" si="2"/>
        <v>774387113.66999996</v>
      </c>
      <c r="F184" s="3"/>
    </row>
    <row r="185" spans="1:6" x14ac:dyDescent="0.3">
      <c r="A185" s="87" t="s">
        <v>419</v>
      </c>
      <c r="B185" s="49" t="s">
        <v>537</v>
      </c>
      <c r="C185" s="31">
        <v>720906600</v>
      </c>
      <c r="D185" s="31">
        <v>150047749.75</v>
      </c>
      <c r="E185" s="32">
        <f t="shared" si="2"/>
        <v>570858850.25</v>
      </c>
      <c r="F185" s="3"/>
    </row>
    <row r="186" spans="1:6" ht="21.6" x14ac:dyDescent="0.3">
      <c r="A186" s="87" t="s">
        <v>421</v>
      </c>
      <c r="B186" s="49" t="s">
        <v>538</v>
      </c>
      <c r="C186" s="31">
        <v>10566000</v>
      </c>
      <c r="D186" s="31">
        <v>561151.30000000005</v>
      </c>
      <c r="E186" s="32">
        <f t="shared" si="2"/>
        <v>10004848.699999999</v>
      </c>
      <c r="F186" s="3"/>
    </row>
    <row r="187" spans="1:6" ht="21.6" x14ac:dyDescent="0.3">
      <c r="A187" s="87" t="s">
        <v>423</v>
      </c>
      <c r="B187" s="49" t="s">
        <v>539</v>
      </c>
      <c r="C187" s="31">
        <v>217713700</v>
      </c>
      <c r="D187" s="31">
        <v>24190285.280000001</v>
      </c>
      <c r="E187" s="32">
        <f t="shared" si="2"/>
        <v>193523414.72</v>
      </c>
      <c r="F187" s="3"/>
    </row>
    <row r="188" spans="1:6" ht="21.6" x14ac:dyDescent="0.3">
      <c r="A188" s="87" t="s">
        <v>325</v>
      </c>
      <c r="B188" s="49" t="s">
        <v>540</v>
      </c>
      <c r="C188" s="31">
        <v>420126242.95999998</v>
      </c>
      <c r="D188" s="31">
        <v>49588221.380000003</v>
      </c>
      <c r="E188" s="32">
        <f t="shared" si="2"/>
        <v>370538021.57999998</v>
      </c>
      <c r="F188" s="3"/>
    </row>
    <row r="189" spans="1:6" ht="21.6" x14ac:dyDescent="0.3">
      <c r="A189" s="87" t="s">
        <v>327</v>
      </c>
      <c r="B189" s="49" t="s">
        <v>541</v>
      </c>
      <c r="C189" s="31">
        <v>420126242.95999998</v>
      </c>
      <c r="D189" s="31">
        <v>49588221.380000003</v>
      </c>
      <c r="E189" s="32">
        <f t="shared" si="2"/>
        <v>370538021.57999998</v>
      </c>
      <c r="F189" s="3"/>
    </row>
    <row r="190" spans="1:6" ht="21.6" x14ac:dyDescent="0.3">
      <c r="A190" s="87" t="s">
        <v>815</v>
      </c>
      <c r="B190" s="49" t="s">
        <v>542</v>
      </c>
      <c r="C190" s="31">
        <v>177794875.94999999</v>
      </c>
      <c r="D190" s="31">
        <v>4198226.2699999996</v>
      </c>
      <c r="E190" s="32">
        <f t="shared" si="2"/>
        <v>173596649.67999998</v>
      </c>
      <c r="F190" s="3"/>
    </row>
    <row r="191" spans="1:6" x14ac:dyDescent="0.3">
      <c r="A191" s="87" t="s">
        <v>329</v>
      </c>
      <c r="B191" s="49" t="s">
        <v>543</v>
      </c>
      <c r="C191" s="31">
        <v>169647667.00999999</v>
      </c>
      <c r="D191" s="31">
        <v>26360004.940000001</v>
      </c>
      <c r="E191" s="32">
        <f t="shared" si="2"/>
        <v>143287662.06999999</v>
      </c>
      <c r="F191" s="3"/>
    </row>
    <row r="192" spans="1:6" x14ac:dyDescent="0.3">
      <c r="A192" s="87" t="s">
        <v>349</v>
      </c>
      <c r="B192" s="49" t="s">
        <v>544</v>
      </c>
      <c r="C192" s="31">
        <v>72683700</v>
      </c>
      <c r="D192" s="31">
        <v>19029990.170000002</v>
      </c>
      <c r="E192" s="32">
        <f t="shared" si="2"/>
        <v>53653709.829999998</v>
      </c>
      <c r="F192" s="3"/>
    </row>
    <row r="193" spans="1:6" ht="21.6" x14ac:dyDescent="0.3">
      <c r="A193" s="87" t="s">
        <v>459</v>
      </c>
      <c r="B193" s="49" t="s">
        <v>545</v>
      </c>
      <c r="C193" s="31">
        <v>563490742.22000003</v>
      </c>
      <c r="D193" s="31">
        <v>672013.43</v>
      </c>
      <c r="E193" s="32">
        <f t="shared" si="2"/>
        <v>562818728.79000008</v>
      </c>
      <c r="F193" s="3"/>
    </row>
    <row r="194" spans="1:6" x14ac:dyDescent="0.3">
      <c r="A194" s="87" t="s">
        <v>460</v>
      </c>
      <c r="B194" s="49" t="s">
        <v>546</v>
      </c>
      <c r="C194" s="31">
        <v>563490742.22000003</v>
      </c>
      <c r="D194" s="31">
        <v>672013.43</v>
      </c>
      <c r="E194" s="32">
        <f t="shared" si="2"/>
        <v>562818728.79000008</v>
      </c>
      <c r="F194" s="3"/>
    </row>
    <row r="195" spans="1:6" ht="21.6" x14ac:dyDescent="0.3">
      <c r="A195" s="87" t="s">
        <v>461</v>
      </c>
      <c r="B195" s="49" t="s">
        <v>547</v>
      </c>
      <c r="C195" s="31">
        <v>563490742.22000003</v>
      </c>
      <c r="D195" s="31">
        <v>672013.43</v>
      </c>
      <c r="E195" s="32">
        <f t="shared" si="2"/>
        <v>562818728.79000008</v>
      </c>
      <c r="F195" s="3"/>
    </row>
    <row r="196" spans="1:6" x14ac:dyDescent="0.3">
      <c r="A196" s="87" t="s">
        <v>331</v>
      </c>
      <c r="B196" s="49" t="s">
        <v>548</v>
      </c>
      <c r="C196" s="31">
        <v>3261500</v>
      </c>
      <c r="D196" s="31">
        <v>25000</v>
      </c>
      <c r="E196" s="32">
        <f t="shared" si="2"/>
        <v>3236500</v>
      </c>
      <c r="F196" s="3"/>
    </row>
    <row r="197" spans="1:6" x14ac:dyDescent="0.3">
      <c r="A197" s="87" t="s">
        <v>333</v>
      </c>
      <c r="B197" s="49" t="s">
        <v>549</v>
      </c>
      <c r="C197" s="31">
        <v>3261500</v>
      </c>
      <c r="D197" s="31">
        <v>25000</v>
      </c>
      <c r="E197" s="32">
        <f t="shared" si="2"/>
        <v>3236500</v>
      </c>
      <c r="F197" s="3"/>
    </row>
    <row r="198" spans="1:6" x14ac:dyDescent="0.3">
      <c r="A198" s="87" t="s">
        <v>359</v>
      </c>
      <c r="B198" s="49" t="s">
        <v>550</v>
      </c>
      <c r="C198" s="31">
        <v>3170300</v>
      </c>
      <c r="D198" s="31">
        <v>0</v>
      </c>
      <c r="E198" s="32">
        <f t="shared" si="2"/>
        <v>3170300</v>
      </c>
      <c r="F198" s="3"/>
    </row>
    <row r="199" spans="1:6" x14ac:dyDescent="0.3">
      <c r="A199" s="87" t="s">
        <v>335</v>
      </c>
      <c r="B199" s="49" t="s">
        <v>551</v>
      </c>
      <c r="C199" s="31">
        <v>66200</v>
      </c>
      <c r="D199" s="31">
        <v>0</v>
      </c>
      <c r="E199" s="32">
        <f t="shared" si="2"/>
        <v>66200</v>
      </c>
      <c r="F199" s="3"/>
    </row>
    <row r="200" spans="1:6" x14ac:dyDescent="0.3">
      <c r="A200" s="87" t="s">
        <v>337</v>
      </c>
      <c r="B200" s="49" t="s">
        <v>552</v>
      </c>
      <c r="C200" s="31">
        <v>25000</v>
      </c>
      <c r="D200" s="31">
        <v>25000</v>
      </c>
      <c r="E200" s="32">
        <f t="shared" si="2"/>
        <v>0</v>
      </c>
      <c r="F200" s="3"/>
    </row>
    <row r="201" spans="1:6" x14ac:dyDescent="0.3">
      <c r="A201" s="87" t="s">
        <v>553</v>
      </c>
      <c r="B201" s="49" t="s">
        <v>554</v>
      </c>
      <c r="C201" s="31">
        <v>137323877.88</v>
      </c>
      <c r="D201" s="31">
        <v>28619932.079999998</v>
      </c>
      <c r="E201" s="32">
        <f t="shared" si="2"/>
        <v>108703945.8</v>
      </c>
      <c r="F201" s="3"/>
    </row>
    <row r="202" spans="1:6" ht="21.6" x14ac:dyDescent="0.3">
      <c r="A202" s="87" t="s">
        <v>502</v>
      </c>
      <c r="B202" s="49" t="s">
        <v>555</v>
      </c>
      <c r="C202" s="31">
        <v>136490691.47999999</v>
      </c>
      <c r="D202" s="31">
        <v>28619932.079999998</v>
      </c>
      <c r="E202" s="32">
        <f t="shared" ref="E202:E265" si="3">C202-D202</f>
        <v>107870759.39999999</v>
      </c>
      <c r="F202" s="3"/>
    </row>
    <row r="203" spans="1:6" x14ac:dyDescent="0.3">
      <c r="A203" s="87" t="s">
        <v>556</v>
      </c>
      <c r="B203" s="49" t="s">
        <v>557</v>
      </c>
      <c r="C203" s="31">
        <v>134824318.68000001</v>
      </c>
      <c r="D203" s="31">
        <v>28619932.079999998</v>
      </c>
      <c r="E203" s="32">
        <f t="shared" si="3"/>
        <v>106204386.60000001</v>
      </c>
      <c r="F203" s="3"/>
    </row>
    <row r="204" spans="1:6" ht="31.8" x14ac:dyDescent="0.3">
      <c r="A204" s="87" t="s">
        <v>558</v>
      </c>
      <c r="B204" s="49" t="s">
        <v>559</v>
      </c>
      <c r="C204" s="31">
        <v>52287114.259999998</v>
      </c>
      <c r="D204" s="31">
        <v>16597421.58</v>
      </c>
      <c r="E204" s="32">
        <f t="shared" si="3"/>
        <v>35689692.68</v>
      </c>
      <c r="F204" s="3"/>
    </row>
    <row r="205" spans="1:6" x14ac:dyDescent="0.3">
      <c r="A205" s="87" t="s">
        <v>560</v>
      </c>
      <c r="B205" s="49" t="s">
        <v>561</v>
      </c>
      <c r="C205" s="31">
        <v>8111727.8799999999</v>
      </c>
      <c r="D205" s="31">
        <v>6694956.5300000003</v>
      </c>
      <c r="E205" s="32">
        <f t="shared" si="3"/>
        <v>1416771.3499999996</v>
      </c>
      <c r="F205" s="3"/>
    </row>
    <row r="206" spans="1:6" x14ac:dyDescent="0.3">
      <c r="A206" s="87" t="s">
        <v>562</v>
      </c>
      <c r="B206" s="49" t="s">
        <v>563</v>
      </c>
      <c r="C206" s="31">
        <v>493836.07</v>
      </c>
      <c r="D206" s="31">
        <v>0</v>
      </c>
      <c r="E206" s="32">
        <f t="shared" si="3"/>
        <v>493836.07</v>
      </c>
      <c r="F206" s="3"/>
    </row>
    <row r="207" spans="1:6" ht="42" x14ac:dyDescent="0.3">
      <c r="A207" s="87" t="s">
        <v>820</v>
      </c>
      <c r="B207" s="49" t="s">
        <v>821</v>
      </c>
      <c r="C207" s="31">
        <v>73592290.140000001</v>
      </c>
      <c r="D207" s="31">
        <v>5327553.97</v>
      </c>
      <c r="E207" s="32">
        <f t="shared" si="3"/>
        <v>68264736.170000002</v>
      </c>
      <c r="F207" s="3"/>
    </row>
    <row r="208" spans="1:6" ht="52.2" x14ac:dyDescent="0.3">
      <c r="A208" s="87" t="s">
        <v>822</v>
      </c>
      <c r="B208" s="49" t="s">
        <v>823</v>
      </c>
      <c r="C208" s="31">
        <v>339350.33</v>
      </c>
      <c r="D208" s="31">
        <v>0</v>
      </c>
      <c r="E208" s="32">
        <f t="shared" si="3"/>
        <v>339350.33</v>
      </c>
      <c r="F208" s="3"/>
    </row>
    <row r="209" spans="1:6" x14ac:dyDescent="0.3">
      <c r="A209" s="87" t="s">
        <v>564</v>
      </c>
      <c r="B209" s="49" t="s">
        <v>565</v>
      </c>
      <c r="C209" s="31">
        <v>833186.4</v>
      </c>
      <c r="D209" s="31">
        <v>0</v>
      </c>
      <c r="E209" s="32">
        <f t="shared" si="3"/>
        <v>833186.4</v>
      </c>
      <c r="F209" s="3"/>
    </row>
    <row r="210" spans="1:6" x14ac:dyDescent="0.3">
      <c r="A210" s="87" t="s">
        <v>566</v>
      </c>
      <c r="B210" s="49" t="s">
        <v>567</v>
      </c>
      <c r="C210" s="31">
        <v>493836.07</v>
      </c>
      <c r="D210" s="31">
        <v>0</v>
      </c>
      <c r="E210" s="32">
        <f t="shared" si="3"/>
        <v>493836.07</v>
      </c>
      <c r="F210" s="3"/>
    </row>
    <row r="211" spans="1:6" ht="52.2" x14ac:dyDescent="0.3">
      <c r="A211" s="87" t="s">
        <v>824</v>
      </c>
      <c r="B211" s="49" t="s">
        <v>825</v>
      </c>
      <c r="C211" s="31">
        <v>339350.33</v>
      </c>
      <c r="D211" s="31">
        <v>0</v>
      </c>
      <c r="E211" s="32">
        <f t="shared" si="3"/>
        <v>339350.33</v>
      </c>
      <c r="F211" s="3"/>
    </row>
    <row r="212" spans="1:6" ht="31.8" x14ac:dyDescent="0.3">
      <c r="A212" s="87" t="s">
        <v>503</v>
      </c>
      <c r="B212" s="49" t="s">
        <v>568</v>
      </c>
      <c r="C212" s="31">
        <v>833186.4</v>
      </c>
      <c r="D212" s="31">
        <v>0</v>
      </c>
      <c r="E212" s="32">
        <f t="shared" si="3"/>
        <v>833186.4</v>
      </c>
      <c r="F212" s="3"/>
    </row>
    <row r="213" spans="1:6" ht="21.6" x14ac:dyDescent="0.3">
      <c r="A213" s="87" t="s">
        <v>504</v>
      </c>
      <c r="B213" s="49" t="s">
        <v>569</v>
      </c>
      <c r="C213" s="31">
        <v>493836.07</v>
      </c>
      <c r="D213" s="31">
        <v>0</v>
      </c>
      <c r="E213" s="32">
        <f t="shared" si="3"/>
        <v>493836.07</v>
      </c>
      <c r="F213" s="3"/>
    </row>
    <row r="214" spans="1:6" ht="31.8" x14ac:dyDescent="0.3">
      <c r="A214" s="87" t="s">
        <v>826</v>
      </c>
      <c r="B214" s="49" t="s">
        <v>827</v>
      </c>
      <c r="C214" s="31">
        <v>339350.33</v>
      </c>
      <c r="D214" s="31">
        <v>0</v>
      </c>
      <c r="E214" s="32">
        <f t="shared" si="3"/>
        <v>339350.33</v>
      </c>
      <c r="F214" s="3"/>
    </row>
    <row r="215" spans="1:6" x14ac:dyDescent="0.3">
      <c r="A215" s="87" t="s">
        <v>331</v>
      </c>
      <c r="B215" s="49" t="s">
        <v>570</v>
      </c>
      <c r="C215" s="31">
        <v>833186.4</v>
      </c>
      <c r="D215" s="31">
        <v>0</v>
      </c>
      <c r="E215" s="32">
        <f t="shared" si="3"/>
        <v>833186.4</v>
      </c>
      <c r="F215" s="3"/>
    </row>
    <row r="216" spans="1:6" ht="31.8" x14ac:dyDescent="0.3">
      <c r="A216" s="87" t="s">
        <v>445</v>
      </c>
      <c r="B216" s="49" t="s">
        <v>571</v>
      </c>
      <c r="C216" s="31">
        <v>833186.4</v>
      </c>
      <c r="D216" s="31">
        <v>0</v>
      </c>
      <c r="E216" s="32">
        <f t="shared" si="3"/>
        <v>833186.4</v>
      </c>
      <c r="F216" s="3"/>
    </row>
    <row r="217" spans="1:6" ht="31.8" x14ac:dyDescent="0.3">
      <c r="A217" s="87" t="s">
        <v>572</v>
      </c>
      <c r="B217" s="49" t="s">
        <v>573</v>
      </c>
      <c r="C217" s="31">
        <v>493836.06</v>
      </c>
      <c r="D217" s="31">
        <v>0</v>
      </c>
      <c r="E217" s="32">
        <f t="shared" si="3"/>
        <v>493836.06</v>
      </c>
      <c r="F217" s="3"/>
    </row>
    <row r="218" spans="1:6" ht="31.8" x14ac:dyDescent="0.3">
      <c r="A218" s="87" t="s">
        <v>826</v>
      </c>
      <c r="B218" s="49" t="s">
        <v>828</v>
      </c>
      <c r="C218" s="31">
        <v>339350.34</v>
      </c>
      <c r="D218" s="31">
        <v>0</v>
      </c>
      <c r="E218" s="32">
        <f t="shared" si="3"/>
        <v>339350.34</v>
      </c>
      <c r="F218" s="3"/>
    </row>
    <row r="219" spans="1:6" ht="21.6" x14ac:dyDescent="0.3">
      <c r="A219" s="87" t="s">
        <v>574</v>
      </c>
      <c r="B219" s="49" t="s">
        <v>575</v>
      </c>
      <c r="C219" s="31">
        <v>2595600</v>
      </c>
      <c r="D219" s="31">
        <v>539950</v>
      </c>
      <c r="E219" s="32">
        <f t="shared" si="3"/>
        <v>2055650</v>
      </c>
      <c r="F219" s="3"/>
    </row>
    <row r="220" spans="1:6" ht="21.6" x14ac:dyDescent="0.3">
      <c r="A220" s="87" t="s">
        <v>325</v>
      </c>
      <c r="B220" s="49" t="s">
        <v>576</v>
      </c>
      <c r="C220" s="31">
        <v>2595600</v>
      </c>
      <c r="D220" s="31">
        <v>539950</v>
      </c>
      <c r="E220" s="32">
        <f t="shared" si="3"/>
        <v>2055650</v>
      </c>
      <c r="F220" s="3"/>
    </row>
    <row r="221" spans="1:6" ht="21.6" x14ac:dyDescent="0.3">
      <c r="A221" s="87" t="s">
        <v>327</v>
      </c>
      <c r="B221" s="49" t="s">
        <v>577</v>
      </c>
      <c r="C221" s="31">
        <v>2595600</v>
      </c>
      <c r="D221" s="31">
        <v>539950</v>
      </c>
      <c r="E221" s="32">
        <f t="shared" si="3"/>
        <v>2055650</v>
      </c>
      <c r="F221" s="3"/>
    </row>
    <row r="222" spans="1:6" x14ac:dyDescent="0.3">
      <c r="A222" s="87" t="s">
        <v>329</v>
      </c>
      <c r="B222" s="49" t="s">
        <v>578</v>
      </c>
      <c r="C222" s="31">
        <v>2595600</v>
      </c>
      <c r="D222" s="31">
        <v>539950</v>
      </c>
      <c r="E222" s="32">
        <f t="shared" si="3"/>
        <v>2055650</v>
      </c>
      <c r="F222" s="3"/>
    </row>
    <row r="223" spans="1:6" x14ac:dyDescent="0.3">
      <c r="A223" s="87" t="s">
        <v>579</v>
      </c>
      <c r="B223" s="49" t="s">
        <v>580</v>
      </c>
      <c r="C223" s="31">
        <v>5443300</v>
      </c>
      <c r="D223" s="31">
        <v>70000</v>
      </c>
      <c r="E223" s="32">
        <f t="shared" si="3"/>
        <v>5373300</v>
      </c>
      <c r="F223" s="3"/>
    </row>
    <row r="224" spans="1:6" ht="42" x14ac:dyDescent="0.3">
      <c r="A224" s="87" t="s">
        <v>308</v>
      </c>
      <c r="B224" s="49" t="s">
        <v>581</v>
      </c>
      <c r="C224" s="31">
        <v>2875000</v>
      </c>
      <c r="D224" s="31">
        <v>0</v>
      </c>
      <c r="E224" s="32">
        <f t="shared" si="3"/>
        <v>2875000</v>
      </c>
      <c r="F224" s="3"/>
    </row>
    <row r="225" spans="1:6" x14ac:dyDescent="0.3">
      <c r="A225" s="87" t="s">
        <v>417</v>
      </c>
      <c r="B225" s="49" t="s">
        <v>582</v>
      </c>
      <c r="C225" s="31">
        <v>2875000</v>
      </c>
      <c r="D225" s="31">
        <v>0</v>
      </c>
      <c r="E225" s="32">
        <f t="shared" si="3"/>
        <v>2875000</v>
      </c>
      <c r="F225" s="3"/>
    </row>
    <row r="226" spans="1:6" x14ac:dyDescent="0.3">
      <c r="A226" s="87" t="s">
        <v>419</v>
      </c>
      <c r="B226" s="49" t="s">
        <v>583</v>
      </c>
      <c r="C226" s="31">
        <v>1908600</v>
      </c>
      <c r="D226" s="31">
        <v>0</v>
      </c>
      <c r="E226" s="32">
        <f t="shared" si="3"/>
        <v>1908600</v>
      </c>
      <c r="F226" s="3"/>
    </row>
    <row r="227" spans="1:6" x14ac:dyDescent="0.3">
      <c r="A227" s="87" t="s">
        <v>584</v>
      </c>
      <c r="B227" s="49" t="s">
        <v>585</v>
      </c>
      <c r="C227" s="31">
        <v>390000</v>
      </c>
      <c r="D227" s="31">
        <v>0</v>
      </c>
      <c r="E227" s="32">
        <f t="shared" si="3"/>
        <v>390000</v>
      </c>
      <c r="F227" s="3"/>
    </row>
    <row r="228" spans="1:6" ht="21.6" x14ac:dyDescent="0.3">
      <c r="A228" s="87" t="s">
        <v>423</v>
      </c>
      <c r="B228" s="49" t="s">
        <v>586</v>
      </c>
      <c r="C228" s="31">
        <v>576400</v>
      </c>
      <c r="D228" s="31">
        <v>0</v>
      </c>
      <c r="E228" s="32">
        <f t="shared" si="3"/>
        <v>576400</v>
      </c>
      <c r="F228" s="3"/>
    </row>
    <row r="229" spans="1:6" ht="21.6" x14ac:dyDescent="0.3">
      <c r="A229" s="87" t="s">
        <v>325</v>
      </c>
      <c r="B229" s="49" t="s">
        <v>587</v>
      </c>
      <c r="C229" s="31">
        <v>1578000</v>
      </c>
      <c r="D229" s="31">
        <v>70000</v>
      </c>
      <c r="E229" s="32">
        <f t="shared" si="3"/>
        <v>1508000</v>
      </c>
      <c r="F229" s="3"/>
    </row>
    <row r="230" spans="1:6" ht="21.6" x14ac:dyDescent="0.3">
      <c r="A230" s="87" t="s">
        <v>327</v>
      </c>
      <c r="B230" s="49" t="s">
        <v>588</v>
      </c>
      <c r="C230" s="31">
        <v>1578000</v>
      </c>
      <c r="D230" s="31">
        <v>70000</v>
      </c>
      <c r="E230" s="32">
        <f t="shared" si="3"/>
        <v>1508000</v>
      </c>
      <c r="F230" s="3"/>
    </row>
    <row r="231" spans="1:6" x14ac:dyDescent="0.3">
      <c r="A231" s="87" t="s">
        <v>329</v>
      </c>
      <c r="B231" s="49" t="s">
        <v>589</v>
      </c>
      <c r="C231" s="31">
        <v>1578000</v>
      </c>
      <c r="D231" s="31">
        <v>70000</v>
      </c>
      <c r="E231" s="32">
        <f t="shared" si="3"/>
        <v>1508000</v>
      </c>
      <c r="F231" s="3"/>
    </row>
    <row r="232" spans="1:6" ht="21.6" x14ac:dyDescent="0.3">
      <c r="A232" s="87" t="s">
        <v>502</v>
      </c>
      <c r="B232" s="49" t="s">
        <v>590</v>
      </c>
      <c r="C232" s="31">
        <v>990300</v>
      </c>
      <c r="D232" s="31">
        <v>0</v>
      </c>
      <c r="E232" s="32">
        <f t="shared" si="3"/>
        <v>990300</v>
      </c>
      <c r="F232" s="3"/>
    </row>
    <row r="233" spans="1:6" x14ac:dyDescent="0.3">
      <c r="A233" s="87" t="s">
        <v>556</v>
      </c>
      <c r="B233" s="49" t="s">
        <v>591</v>
      </c>
      <c r="C233" s="31">
        <v>990300</v>
      </c>
      <c r="D233" s="31">
        <v>0</v>
      </c>
      <c r="E233" s="32">
        <f t="shared" si="3"/>
        <v>990300</v>
      </c>
      <c r="F233" s="3"/>
    </row>
    <row r="234" spans="1:6" ht="31.8" x14ac:dyDescent="0.3">
      <c r="A234" s="87" t="s">
        <v>558</v>
      </c>
      <c r="B234" s="49" t="s">
        <v>592</v>
      </c>
      <c r="C234" s="31">
        <v>990300</v>
      </c>
      <c r="D234" s="31">
        <v>0</v>
      </c>
      <c r="E234" s="32">
        <f t="shared" si="3"/>
        <v>990300</v>
      </c>
      <c r="F234" s="3"/>
    </row>
    <row r="235" spans="1:6" x14ac:dyDescent="0.3">
      <c r="A235" s="87" t="s">
        <v>593</v>
      </c>
      <c r="B235" s="49" t="s">
        <v>594</v>
      </c>
      <c r="C235" s="31">
        <v>149669385</v>
      </c>
      <c r="D235" s="31">
        <v>24698616.859999999</v>
      </c>
      <c r="E235" s="32">
        <f t="shared" si="3"/>
        <v>124970768.14</v>
      </c>
      <c r="F235" s="3"/>
    </row>
    <row r="236" spans="1:6" ht="42" x14ac:dyDescent="0.3">
      <c r="A236" s="87" t="s">
        <v>308</v>
      </c>
      <c r="B236" s="49" t="s">
        <v>595</v>
      </c>
      <c r="C236" s="31">
        <v>103639100</v>
      </c>
      <c r="D236" s="31">
        <v>20789121.780000001</v>
      </c>
      <c r="E236" s="32">
        <f t="shared" si="3"/>
        <v>82849978.219999999</v>
      </c>
      <c r="F236" s="3"/>
    </row>
    <row r="237" spans="1:6" x14ac:dyDescent="0.3">
      <c r="A237" s="87" t="s">
        <v>417</v>
      </c>
      <c r="B237" s="49" t="s">
        <v>596</v>
      </c>
      <c r="C237" s="31">
        <v>99520000</v>
      </c>
      <c r="D237" s="31">
        <v>19801747.140000001</v>
      </c>
      <c r="E237" s="32">
        <f t="shared" si="3"/>
        <v>79718252.859999999</v>
      </c>
      <c r="F237" s="3"/>
    </row>
    <row r="238" spans="1:6" x14ac:dyDescent="0.3">
      <c r="A238" s="87" t="s">
        <v>419</v>
      </c>
      <c r="B238" s="49" t="s">
        <v>597</v>
      </c>
      <c r="C238" s="31">
        <v>75969400</v>
      </c>
      <c r="D238" s="31">
        <v>15701000.539999999</v>
      </c>
      <c r="E238" s="32">
        <f t="shared" si="3"/>
        <v>60268399.460000001</v>
      </c>
      <c r="F238" s="3"/>
    </row>
    <row r="239" spans="1:6" ht="21.6" x14ac:dyDescent="0.3">
      <c r="A239" s="87" t="s">
        <v>421</v>
      </c>
      <c r="B239" s="49" t="s">
        <v>598</v>
      </c>
      <c r="C239" s="31">
        <v>903000</v>
      </c>
      <c r="D239" s="31">
        <v>254511.2</v>
      </c>
      <c r="E239" s="32">
        <f t="shared" si="3"/>
        <v>648488.80000000005</v>
      </c>
      <c r="F239" s="3"/>
    </row>
    <row r="240" spans="1:6" ht="21.6" x14ac:dyDescent="0.3">
      <c r="A240" s="87" t="s">
        <v>423</v>
      </c>
      <c r="B240" s="49" t="s">
        <v>599</v>
      </c>
      <c r="C240" s="31">
        <v>22647600</v>
      </c>
      <c r="D240" s="31">
        <v>3846235.4</v>
      </c>
      <c r="E240" s="32">
        <f t="shared" si="3"/>
        <v>18801364.600000001</v>
      </c>
      <c r="F240" s="3"/>
    </row>
    <row r="241" spans="1:6" ht="21.6" x14ac:dyDescent="0.3">
      <c r="A241" s="87" t="s">
        <v>310</v>
      </c>
      <c r="B241" s="49" t="s">
        <v>600</v>
      </c>
      <c r="C241" s="31">
        <v>4119100</v>
      </c>
      <c r="D241" s="31">
        <v>987374.64</v>
      </c>
      <c r="E241" s="32">
        <f t="shared" si="3"/>
        <v>3131725.36</v>
      </c>
      <c r="F241" s="3"/>
    </row>
    <row r="242" spans="1:6" x14ac:dyDescent="0.3">
      <c r="A242" s="87" t="s">
        <v>312</v>
      </c>
      <c r="B242" s="49" t="s">
        <v>601</v>
      </c>
      <c r="C242" s="31">
        <v>2922300</v>
      </c>
      <c r="D242" s="31">
        <v>763895.73</v>
      </c>
      <c r="E242" s="32">
        <f t="shared" si="3"/>
        <v>2158404.27</v>
      </c>
      <c r="F242" s="3"/>
    </row>
    <row r="243" spans="1:6" ht="21.6" x14ac:dyDescent="0.3">
      <c r="A243" s="87" t="s">
        <v>314</v>
      </c>
      <c r="B243" s="49" t="s">
        <v>602</v>
      </c>
      <c r="C243" s="31">
        <v>326000</v>
      </c>
      <c r="D243" s="31">
        <v>39763</v>
      </c>
      <c r="E243" s="32">
        <f t="shared" si="3"/>
        <v>286237</v>
      </c>
      <c r="F243" s="3"/>
    </row>
    <row r="244" spans="1:6" ht="31.8" x14ac:dyDescent="0.3">
      <c r="A244" s="87" t="s">
        <v>316</v>
      </c>
      <c r="B244" s="49" t="s">
        <v>603</v>
      </c>
      <c r="C244" s="31">
        <v>870800</v>
      </c>
      <c r="D244" s="31">
        <v>183715.91</v>
      </c>
      <c r="E244" s="32">
        <f t="shared" si="3"/>
        <v>687084.09</v>
      </c>
      <c r="F244" s="3"/>
    </row>
    <row r="245" spans="1:6" ht="21.6" x14ac:dyDescent="0.3">
      <c r="A245" s="87" t="s">
        <v>325</v>
      </c>
      <c r="B245" s="49" t="s">
        <v>604</v>
      </c>
      <c r="C245" s="31">
        <v>29245785</v>
      </c>
      <c r="D245" s="31">
        <v>3876531.16</v>
      </c>
      <c r="E245" s="32">
        <f t="shared" si="3"/>
        <v>25369253.84</v>
      </c>
      <c r="F245" s="3"/>
    </row>
    <row r="246" spans="1:6" ht="21.6" x14ac:dyDescent="0.3">
      <c r="A246" s="87" t="s">
        <v>327</v>
      </c>
      <c r="B246" s="49" t="s">
        <v>605</v>
      </c>
      <c r="C246" s="31">
        <v>29245785</v>
      </c>
      <c r="D246" s="31">
        <v>3876531.16</v>
      </c>
      <c r="E246" s="32">
        <f t="shared" si="3"/>
        <v>25369253.84</v>
      </c>
      <c r="F246" s="3"/>
    </row>
    <row r="247" spans="1:6" ht="21.6" x14ac:dyDescent="0.3">
      <c r="A247" s="87" t="s">
        <v>815</v>
      </c>
      <c r="B247" s="49" t="s">
        <v>829</v>
      </c>
      <c r="C247" s="31">
        <v>8263500</v>
      </c>
      <c r="D247" s="31">
        <v>0</v>
      </c>
      <c r="E247" s="32">
        <f t="shared" si="3"/>
        <v>8263500</v>
      </c>
      <c r="F247" s="3"/>
    </row>
    <row r="248" spans="1:6" x14ac:dyDescent="0.3">
      <c r="A248" s="87" t="s">
        <v>329</v>
      </c>
      <c r="B248" s="49" t="s">
        <v>606</v>
      </c>
      <c r="C248" s="31">
        <v>15924685</v>
      </c>
      <c r="D248" s="31">
        <v>2529182.7599999998</v>
      </c>
      <c r="E248" s="32">
        <f t="shared" si="3"/>
        <v>13395502.24</v>
      </c>
      <c r="F248" s="3"/>
    </row>
    <row r="249" spans="1:6" x14ac:dyDescent="0.3">
      <c r="A249" s="87" t="s">
        <v>349</v>
      </c>
      <c r="B249" s="49" t="s">
        <v>607</v>
      </c>
      <c r="C249" s="31">
        <v>5057600</v>
      </c>
      <c r="D249" s="31">
        <v>1347348.4</v>
      </c>
      <c r="E249" s="32">
        <f t="shared" si="3"/>
        <v>3710251.6</v>
      </c>
      <c r="F249" s="3"/>
    </row>
    <row r="250" spans="1:6" x14ac:dyDescent="0.3">
      <c r="A250" s="87" t="s">
        <v>351</v>
      </c>
      <c r="B250" s="49" t="s">
        <v>830</v>
      </c>
      <c r="C250" s="31">
        <v>48300</v>
      </c>
      <c r="D250" s="31">
        <v>32963.919999999998</v>
      </c>
      <c r="E250" s="32">
        <f t="shared" si="3"/>
        <v>15336.080000000002</v>
      </c>
      <c r="F250" s="3"/>
    </row>
    <row r="251" spans="1:6" ht="21.6" x14ac:dyDescent="0.3">
      <c r="A251" s="87" t="s">
        <v>352</v>
      </c>
      <c r="B251" s="49" t="s">
        <v>831</v>
      </c>
      <c r="C251" s="31">
        <v>48300</v>
      </c>
      <c r="D251" s="31">
        <v>32963.919999999998</v>
      </c>
      <c r="E251" s="32">
        <f t="shared" si="3"/>
        <v>15336.080000000002</v>
      </c>
      <c r="F251" s="3"/>
    </row>
    <row r="252" spans="1:6" ht="21.6" x14ac:dyDescent="0.3">
      <c r="A252" s="87" t="s">
        <v>353</v>
      </c>
      <c r="B252" s="49" t="s">
        <v>832</v>
      </c>
      <c r="C252" s="31">
        <v>48300</v>
      </c>
      <c r="D252" s="31">
        <v>32963.919999999998</v>
      </c>
      <c r="E252" s="32">
        <f t="shared" si="3"/>
        <v>15336.080000000002</v>
      </c>
      <c r="F252" s="3"/>
    </row>
    <row r="253" spans="1:6" ht="21.6" x14ac:dyDescent="0.3">
      <c r="A253" s="87" t="s">
        <v>459</v>
      </c>
      <c r="B253" s="49" t="s">
        <v>833</v>
      </c>
      <c r="C253" s="31">
        <v>15961700</v>
      </c>
      <c r="D253" s="31">
        <v>0</v>
      </c>
      <c r="E253" s="32">
        <f t="shared" si="3"/>
        <v>15961700</v>
      </c>
      <c r="F253" s="3"/>
    </row>
    <row r="254" spans="1:6" x14ac:dyDescent="0.3">
      <c r="A254" s="87" t="s">
        <v>460</v>
      </c>
      <c r="B254" s="49" t="s">
        <v>834</v>
      </c>
      <c r="C254" s="31">
        <v>15961700</v>
      </c>
      <c r="D254" s="31">
        <v>0</v>
      </c>
      <c r="E254" s="32">
        <f t="shared" si="3"/>
        <v>15961700</v>
      </c>
      <c r="F254" s="3"/>
    </row>
    <row r="255" spans="1:6" ht="21.6" x14ac:dyDescent="0.3">
      <c r="A255" s="87" t="s">
        <v>461</v>
      </c>
      <c r="B255" s="49" t="s">
        <v>835</v>
      </c>
      <c r="C255" s="31">
        <v>15961700</v>
      </c>
      <c r="D255" s="31">
        <v>0</v>
      </c>
      <c r="E255" s="32">
        <f t="shared" si="3"/>
        <v>15961700</v>
      </c>
      <c r="F255" s="3"/>
    </row>
    <row r="256" spans="1:6" ht="21.6" x14ac:dyDescent="0.3">
      <c r="A256" s="87" t="s">
        <v>502</v>
      </c>
      <c r="B256" s="49" t="s">
        <v>836</v>
      </c>
      <c r="C256" s="31">
        <v>296550</v>
      </c>
      <c r="D256" s="31">
        <v>0</v>
      </c>
      <c r="E256" s="32">
        <f t="shared" si="3"/>
        <v>296550</v>
      </c>
      <c r="F256" s="3"/>
    </row>
    <row r="257" spans="1:6" x14ac:dyDescent="0.3">
      <c r="A257" s="87" t="s">
        <v>556</v>
      </c>
      <c r="B257" s="49" t="s">
        <v>837</v>
      </c>
      <c r="C257" s="31">
        <v>296550</v>
      </c>
      <c r="D257" s="31">
        <v>0</v>
      </c>
      <c r="E257" s="32">
        <f t="shared" si="3"/>
        <v>296550</v>
      </c>
      <c r="F257" s="3"/>
    </row>
    <row r="258" spans="1:6" ht="31.8" x14ac:dyDescent="0.3">
      <c r="A258" s="87" t="s">
        <v>558</v>
      </c>
      <c r="B258" s="49" t="s">
        <v>838</v>
      </c>
      <c r="C258" s="31">
        <v>18090</v>
      </c>
      <c r="D258" s="31">
        <v>0</v>
      </c>
      <c r="E258" s="32">
        <f t="shared" si="3"/>
        <v>18090</v>
      </c>
      <c r="F258" s="3"/>
    </row>
    <row r="259" spans="1:6" x14ac:dyDescent="0.3">
      <c r="A259" s="87" t="s">
        <v>560</v>
      </c>
      <c r="B259" s="49" t="s">
        <v>839</v>
      </c>
      <c r="C259" s="31">
        <v>278460</v>
      </c>
      <c r="D259" s="31">
        <v>0</v>
      </c>
      <c r="E259" s="32">
        <f t="shared" si="3"/>
        <v>278460</v>
      </c>
      <c r="F259" s="3"/>
    </row>
    <row r="260" spans="1:6" x14ac:dyDescent="0.3">
      <c r="A260" s="87" t="s">
        <v>331</v>
      </c>
      <c r="B260" s="49" t="s">
        <v>608</v>
      </c>
      <c r="C260" s="31">
        <v>477950</v>
      </c>
      <c r="D260" s="31">
        <v>0</v>
      </c>
      <c r="E260" s="32">
        <f t="shared" si="3"/>
        <v>477950</v>
      </c>
      <c r="F260" s="3"/>
    </row>
    <row r="261" spans="1:6" x14ac:dyDescent="0.3">
      <c r="A261" s="87" t="s">
        <v>333</v>
      </c>
      <c r="B261" s="49" t="s">
        <v>609</v>
      </c>
      <c r="C261" s="31">
        <v>477950</v>
      </c>
      <c r="D261" s="31">
        <v>0</v>
      </c>
      <c r="E261" s="32">
        <f t="shared" si="3"/>
        <v>477950</v>
      </c>
      <c r="F261" s="3"/>
    </row>
    <row r="262" spans="1:6" x14ac:dyDescent="0.3">
      <c r="A262" s="87" t="s">
        <v>359</v>
      </c>
      <c r="B262" s="49" t="s">
        <v>840</v>
      </c>
      <c r="C262" s="31">
        <v>416300</v>
      </c>
      <c r="D262" s="31">
        <v>0</v>
      </c>
      <c r="E262" s="32">
        <f t="shared" si="3"/>
        <v>416300</v>
      </c>
      <c r="F262" s="3"/>
    </row>
    <row r="263" spans="1:6" x14ac:dyDescent="0.3">
      <c r="A263" s="87" t="s">
        <v>335</v>
      </c>
      <c r="B263" s="49" t="s">
        <v>610</v>
      </c>
      <c r="C263" s="31">
        <v>61650</v>
      </c>
      <c r="D263" s="31">
        <v>0</v>
      </c>
      <c r="E263" s="32">
        <f t="shared" si="3"/>
        <v>61650</v>
      </c>
      <c r="F263" s="3"/>
    </row>
    <row r="264" spans="1:6" x14ac:dyDescent="0.3">
      <c r="A264" s="87" t="s">
        <v>611</v>
      </c>
      <c r="B264" s="49" t="s">
        <v>612</v>
      </c>
      <c r="C264" s="31">
        <v>232304751.80000001</v>
      </c>
      <c r="D264" s="31">
        <v>40245537.43</v>
      </c>
      <c r="E264" s="32">
        <f t="shared" si="3"/>
        <v>192059214.37</v>
      </c>
      <c r="F264" s="3"/>
    </row>
    <row r="265" spans="1:6" x14ac:dyDescent="0.3">
      <c r="A265" s="87" t="s">
        <v>613</v>
      </c>
      <c r="B265" s="49" t="s">
        <v>614</v>
      </c>
      <c r="C265" s="31">
        <v>149972494.80000001</v>
      </c>
      <c r="D265" s="31">
        <v>25807493.100000001</v>
      </c>
      <c r="E265" s="32">
        <f t="shared" si="3"/>
        <v>124165001.70000002</v>
      </c>
      <c r="F265" s="3"/>
    </row>
    <row r="266" spans="1:6" ht="42" x14ac:dyDescent="0.3">
      <c r="A266" s="87" t="s">
        <v>308</v>
      </c>
      <c r="B266" s="49" t="s">
        <v>615</v>
      </c>
      <c r="C266" s="31">
        <v>48342095.200000003</v>
      </c>
      <c r="D266" s="31">
        <v>8919999.8699999992</v>
      </c>
      <c r="E266" s="32">
        <f t="shared" ref="E266:E329" si="4">C266-D266</f>
        <v>39422095.330000006</v>
      </c>
      <c r="F266" s="3"/>
    </row>
    <row r="267" spans="1:6" x14ac:dyDescent="0.3">
      <c r="A267" s="87" t="s">
        <v>417</v>
      </c>
      <c r="B267" s="49" t="s">
        <v>616</v>
      </c>
      <c r="C267" s="31">
        <v>48342095.200000003</v>
      </c>
      <c r="D267" s="31">
        <v>8919999.8699999992</v>
      </c>
      <c r="E267" s="32">
        <f t="shared" si="4"/>
        <v>39422095.330000006</v>
      </c>
      <c r="F267" s="3"/>
    </row>
    <row r="268" spans="1:6" x14ac:dyDescent="0.3">
      <c r="A268" s="87" t="s">
        <v>419</v>
      </c>
      <c r="B268" s="49" t="s">
        <v>617</v>
      </c>
      <c r="C268" s="31">
        <v>35223395.200000003</v>
      </c>
      <c r="D268" s="31">
        <v>7123668.1500000004</v>
      </c>
      <c r="E268" s="32">
        <f t="shared" si="4"/>
        <v>28099727.050000004</v>
      </c>
      <c r="F268" s="3"/>
    </row>
    <row r="269" spans="1:6" ht="21.6" x14ac:dyDescent="0.3">
      <c r="A269" s="87" t="s">
        <v>421</v>
      </c>
      <c r="B269" s="49" t="s">
        <v>618</v>
      </c>
      <c r="C269" s="31">
        <v>1360300</v>
      </c>
      <c r="D269" s="31">
        <v>0</v>
      </c>
      <c r="E269" s="32">
        <f t="shared" si="4"/>
        <v>1360300</v>
      </c>
      <c r="F269" s="3"/>
    </row>
    <row r="270" spans="1:6" x14ac:dyDescent="0.3">
      <c r="A270" s="87" t="s">
        <v>584</v>
      </c>
      <c r="B270" s="49" t="s">
        <v>619</v>
      </c>
      <c r="C270" s="31">
        <v>6000</v>
      </c>
      <c r="D270" s="31">
        <v>0</v>
      </c>
      <c r="E270" s="32">
        <f t="shared" si="4"/>
        <v>6000</v>
      </c>
      <c r="F270" s="3"/>
    </row>
    <row r="271" spans="1:6" ht="21.6" x14ac:dyDescent="0.3">
      <c r="A271" s="87" t="s">
        <v>423</v>
      </c>
      <c r="B271" s="49" t="s">
        <v>620</v>
      </c>
      <c r="C271" s="31">
        <v>11752400</v>
      </c>
      <c r="D271" s="31">
        <v>1796331.72</v>
      </c>
      <c r="E271" s="32">
        <f t="shared" si="4"/>
        <v>9956068.2799999993</v>
      </c>
      <c r="F271" s="3"/>
    </row>
    <row r="272" spans="1:6" ht="21.6" x14ac:dyDescent="0.3">
      <c r="A272" s="87" t="s">
        <v>325</v>
      </c>
      <c r="B272" s="49" t="s">
        <v>621</v>
      </c>
      <c r="C272" s="31">
        <v>36221715.600000001</v>
      </c>
      <c r="D272" s="31">
        <v>5393272</v>
      </c>
      <c r="E272" s="32">
        <f t="shared" si="4"/>
        <v>30828443.600000001</v>
      </c>
      <c r="F272" s="3"/>
    </row>
    <row r="273" spans="1:6" ht="21.6" x14ac:dyDescent="0.3">
      <c r="A273" s="87" t="s">
        <v>327</v>
      </c>
      <c r="B273" s="49" t="s">
        <v>622</v>
      </c>
      <c r="C273" s="31">
        <v>36221715.600000001</v>
      </c>
      <c r="D273" s="31">
        <v>5393272</v>
      </c>
      <c r="E273" s="32">
        <f t="shared" si="4"/>
        <v>30828443.600000001</v>
      </c>
      <c r="F273" s="3"/>
    </row>
    <row r="274" spans="1:6" ht="21.6" x14ac:dyDescent="0.3">
      <c r="A274" s="87" t="s">
        <v>815</v>
      </c>
      <c r="B274" s="49" t="s">
        <v>623</v>
      </c>
      <c r="C274" s="31">
        <v>6814283.7999999998</v>
      </c>
      <c r="D274" s="31">
        <v>1244941.1299999999</v>
      </c>
      <c r="E274" s="32">
        <f t="shared" si="4"/>
        <v>5569342.6699999999</v>
      </c>
      <c r="F274" s="3"/>
    </row>
    <row r="275" spans="1:6" x14ac:dyDescent="0.3">
      <c r="A275" s="87" t="s">
        <v>329</v>
      </c>
      <c r="B275" s="49" t="s">
        <v>624</v>
      </c>
      <c r="C275" s="31">
        <v>27167231.800000001</v>
      </c>
      <c r="D275" s="31">
        <v>3613465.23</v>
      </c>
      <c r="E275" s="32">
        <f t="shared" si="4"/>
        <v>23553766.57</v>
      </c>
      <c r="F275" s="3"/>
    </row>
    <row r="276" spans="1:6" x14ac:dyDescent="0.3">
      <c r="A276" s="87" t="s">
        <v>349</v>
      </c>
      <c r="B276" s="49" t="s">
        <v>625</v>
      </c>
      <c r="C276" s="31">
        <v>2240200</v>
      </c>
      <c r="D276" s="31">
        <v>534865.64</v>
      </c>
      <c r="E276" s="32">
        <f t="shared" si="4"/>
        <v>1705334.3599999999</v>
      </c>
      <c r="F276" s="3"/>
    </row>
    <row r="277" spans="1:6" ht="21.6" x14ac:dyDescent="0.3">
      <c r="A277" s="87" t="s">
        <v>459</v>
      </c>
      <c r="B277" s="49" t="s">
        <v>841</v>
      </c>
      <c r="C277" s="31">
        <v>1256700</v>
      </c>
      <c r="D277" s="31">
        <v>0</v>
      </c>
      <c r="E277" s="32">
        <f t="shared" si="4"/>
        <v>1256700</v>
      </c>
      <c r="F277" s="3"/>
    </row>
    <row r="278" spans="1:6" x14ac:dyDescent="0.3">
      <c r="A278" s="87" t="s">
        <v>460</v>
      </c>
      <c r="B278" s="49" t="s">
        <v>842</v>
      </c>
      <c r="C278" s="31">
        <v>1256700</v>
      </c>
      <c r="D278" s="31">
        <v>0</v>
      </c>
      <c r="E278" s="32">
        <f t="shared" si="4"/>
        <v>1256700</v>
      </c>
      <c r="F278" s="3"/>
    </row>
    <row r="279" spans="1:6" ht="21.6" x14ac:dyDescent="0.3">
      <c r="A279" s="87" t="s">
        <v>461</v>
      </c>
      <c r="B279" s="49" t="s">
        <v>843</v>
      </c>
      <c r="C279" s="31">
        <v>1256700</v>
      </c>
      <c r="D279" s="31">
        <v>0</v>
      </c>
      <c r="E279" s="32">
        <f t="shared" si="4"/>
        <v>1256700</v>
      </c>
      <c r="F279" s="3"/>
    </row>
    <row r="280" spans="1:6" x14ac:dyDescent="0.3">
      <c r="A280" s="87" t="s">
        <v>354</v>
      </c>
      <c r="B280" s="49" t="s">
        <v>626</v>
      </c>
      <c r="C280" s="31">
        <v>14318700</v>
      </c>
      <c r="D280" s="31">
        <v>4408140</v>
      </c>
      <c r="E280" s="32">
        <f t="shared" si="4"/>
        <v>9910560</v>
      </c>
      <c r="F280" s="3"/>
    </row>
    <row r="281" spans="1:6" x14ac:dyDescent="0.3">
      <c r="A281" s="87" t="s">
        <v>273</v>
      </c>
      <c r="B281" s="49" t="s">
        <v>627</v>
      </c>
      <c r="C281" s="31">
        <v>14318700</v>
      </c>
      <c r="D281" s="31">
        <v>4408140</v>
      </c>
      <c r="E281" s="32">
        <f t="shared" si="4"/>
        <v>9910560</v>
      </c>
      <c r="F281" s="3"/>
    </row>
    <row r="282" spans="1:6" ht="21.6" x14ac:dyDescent="0.3">
      <c r="A282" s="87" t="s">
        <v>502</v>
      </c>
      <c r="B282" s="49" t="s">
        <v>628</v>
      </c>
      <c r="C282" s="31">
        <v>49818100</v>
      </c>
      <c r="D282" s="31">
        <v>7086081.2300000004</v>
      </c>
      <c r="E282" s="32">
        <f t="shared" si="4"/>
        <v>42732018.769999996</v>
      </c>
      <c r="F282" s="3"/>
    </row>
    <row r="283" spans="1:6" x14ac:dyDescent="0.3">
      <c r="A283" s="87" t="s">
        <v>556</v>
      </c>
      <c r="B283" s="49" t="s">
        <v>629</v>
      </c>
      <c r="C283" s="31">
        <v>49818100</v>
      </c>
      <c r="D283" s="31">
        <v>7086081.2300000004</v>
      </c>
      <c r="E283" s="32">
        <f t="shared" si="4"/>
        <v>42732018.769999996</v>
      </c>
      <c r="F283" s="3"/>
    </row>
    <row r="284" spans="1:6" ht="31.8" x14ac:dyDescent="0.3">
      <c r="A284" s="87" t="s">
        <v>558</v>
      </c>
      <c r="B284" s="49" t="s">
        <v>630</v>
      </c>
      <c r="C284" s="31">
        <v>35171600</v>
      </c>
      <c r="D284" s="31">
        <v>7086081.2300000004</v>
      </c>
      <c r="E284" s="32">
        <f t="shared" si="4"/>
        <v>28085518.77</v>
      </c>
      <c r="F284" s="3"/>
    </row>
    <row r="285" spans="1:6" x14ac:dyDescent="0.3">
      <c r="A285" s="87" t="s">
        <v>560</v>
      </c>
      <c r="B285" s="49" t="s">
        <v>631</v>
      </c>
      <c r="C285" s="31">
        <v>14646500</v>
      </c>
      <c r="D285" s="31">
        <v>0</v>
      </c>
      <c r="E285" s="32">
        <f t="shared" si="4"/>
        <v>14646500</v>
      </c>
      <c r="F285" s="3"/>
    </row>
    <row r="286" spans="1:6" x14ac:dyDescent="0.3">
      <c r="A286" s="87" t="s">
        <v>331</v>
      </c>
      <c r="B286" s="49" t="s">
        <v>632</v>
      </c>
      <c r="C286" s="31">
        <v>15184</v>
      </c>
      <c r="D286" s="31">
        <v>0</v>
      </c>
      <c r="E286" s="32">
        <f t="shared" si="4"/>
        <v>15184</v>
      </c>
      <c r="F286" s="3"/>
    </row>
    <row r="287" spans="1:6" x14ac:dyDescent="0.3">
      <c r="A287" s="87" t="s">
        <v>333</v>
      </c>
      <c r="B287" s="49" t="s">
        <v>633</v>
      </c>
      <c r="C287" s="31">
        <v>15184</v>
      </c>
      <c r="D287" s="31">
        <v>0</v>
      </c>
      <c r="E287" s="32">
        <f t="shared" si="4"/>
        <v>15184</v>
      </c>
      <c r="F287" s="3"/>
    </row>
    <row r="288" spans="1:6" x14ac:dyDescent="0.3">
      <c r="A288" s="87" t="s">
        <v>359</v>
      </c>
      <c r="B288" s="49" t="s">
        <v>844</v>
      </c>
      <c r="C288" s="31">
        <v>14300</v>
      </c>
      <c r="D288" s="31">
        <v>0</v>
      </c>
      <c r="E288" s="32">
        <f t="shared" si="4"/>
        <v>14300</v>
      </c>
      <c r="F288" s="3"/>
    </row>
    <row r="289" spans="1:6" x14ac:dyDescent="0.3">
      <c r="A289" s="87" t="s">
        <v>335</v>
      </c>
      <c r="B289" s="49" t="s">
        <v>634</v>
      </c>
      <c r="C289" s="31">
        <v>884</v>
      </c>
      <c r="D289" s="31">
        <v>0</v>
      </c>
      <c r="E289" s="32">
        <f t="shared" si="4"/>
        <v>884</v>
      </c>
      <c r="F289" s="3"/>
    </row>
    <row r="290" spans="1:6" x14ac:dyDescent="0.3">
      <c r="A290" s="87" t="s">
        <v>635</v>
      </c>
      <c r="B290" s="49" t="s">
        <v>636</v>
      </c>
      <c r="C290" s="31">
        <v>82332257</v>
      </c>
      <c r="D290" s="31">
        <v>14438044.33</v>
      </c>
      <c r="E290" s="32">
        <f t="shared" si="4"/>
        <v>67894212.670000002</v>
      </c>
      <c r="F290" s="3"/>
    </row>
    <row r="291" spans="1:6" ht="42" x14ac:dyDescent="0.3">
      <c r="A291" s="87" t="s">
        <v>308</v>
      </c>
      <c r="B291" s="49" t="s">
        <v>637</v>
      </c>
      <c r="C291" s="31">
        <v>62456300</v>
      </c>
      <c r="D291" s="31">
        <v>12273745.49</v>
      </c>
      <c r="E291" s="32">
        <f t="shared" si="4"/>
        <v>50182554.509999998</v>
      </c>
      <c r="F291" s="3"/>
    </row>
    <row r="292" spans="1:6" x14ac:dyDescent="0.3">
      <c r="A292" s="87" t="s">
        <v>417</v>
      </c>
      <c r="B292" s="49" t="s">
        <v>638</v>
      </c>
      <c r="C292" s="31">
        <v>57235200</v>
      </c>
      <c r="D292" s="31">
        <v>11053012.310000001</v>
      </c>
      <c r="E292" s="32">
        <f t="shared" si="4"/>
        <v>46182187.689999998</v>
      </c>
      <c r="F292" s="3"/>
    </row>
    <row r="293" spans="1:6" x14ac:dyDescent="0.3">
      <c r="A293" s="87" t="s">
        <v>419</v>
      </c>
      <c r="B293" s="49" t="s">
        <v>639</v>
      </c>
      <c r="C293" s="31">
        <v>42332200</v>
      </c>
      <c r="D293" s="31">
        <v>8921184.1300000008</v>
      </c>
      <c r="E293" s="32">
        <f t="shared" si="4"/>
        <v>33411015.869999997</v>
      </c>
      <c r="F293" s="3"/>
    </row>
    <row r="294" spans="1:6" ht="21.6" x14ac:dyDescent="0.3">
      <c r="A294" s="87" t="s">
        <v>421</v>
      </c>
      <c r="B294" s="49" t="s">
        <v>640</v>
      </c>
      <c r="C294" s="31">
        <v>2118700</v>
      </c>
      <c r="D294" s="31">
        <v>26891.7</v>
      </c>
      <c r="E294" s="32">
        <f t="shared" si="4"/>
        <v>2091808.3</v>
      </c>
      <c r="F294" s="3"/>
    </row>
    <row r="295" spans="1:6" ht="21.6" x14ac:dyDescent="0.3">
      <c r="A295" s="87" t="s">
        <v>423</v>
      </c>
      <c r="B295" s="49" t="s">
        <v>641</v>
      </c>
      <c r="C295" s="31">
        <v>12784300</v>
      </c>
      <c r="D295" s="31">
        <v>2104936.48</v>
      </c>
      <c r="E295" s="32">
        <f t="shared" si="4"/>
        <v>10679363.52</v>
      </c>
      <c r="F295" s="3"/>
    </row>
    <row r="296" spans="1:6" ht="21.6" x14ac:dyDescent="0.3">
      <c r="A296" s="87" t="s">
        <v>310</v>
      </c>
      <c r="B296" s="49" t="s">
        <v>642</v>
      </c>
      <c r="C296" s="31">
        <v>5221100</v>
      </c>
      <c r="D296" s="31">
        <v>1220733.18</v>
      </c>
      <c r="E296" s="32">
        <f t="shared" si="4"/>
        <v>4000366.8200000003</v>
      </c>
      <c r="F296" s="3"/>
    </row>
    <row r="297" spans="1:6" x14ac:dyDescent="0.3">
      <c r="A297" s="87" t="s">
        <v>312</v>
      </c>
      <c r="B297" s="49" t="s">
        <v>643</v>
      </c>
      <c r="C297" s="31">
        <v>3584900</v>
      </c>
      <c r="D297" s="31">
        <v>895063.33</v>
      </c>
      <c r="E297" s="32">
        <f t="shared" si="4"/>
        <v>2689836.67</v>
      </c>
      <c r="F297" s="3"/>
    </row>
    <row r="298" spans="1:6" ht="21.6" x14ac:dyDescent="0.3">
      <c r="A298" s="87" t="s">
        <v>314</v>
      </c>
      <c r="B298" s="49" t="s">
        <v>644</v>
      </c>
      <c r="C298" s="31">
        <v>553600</v>
      </c>
      <c r="D298" s="31">
        <v>57629.1</v>
      </c>
      <c r="E298" s="32">
        <f t="shared" si="4"/>
        <v>495970.9</v>
      </c>
      <c r="F298" s="3"/>
    </row>
    <row r="299" spans="1:6" ht="31.8" x14ac:dyDescent="0.3">
      <c r="A299" s="87" t="s">
        <v>316</v>
      </c>
      <c r="B299" s="49" t="s">
        <v>645</v>
      </c>
      <c r="C299" s="31">
        <v>1082600</v>
      </c>
      <c r="D299" s="31">
        <v>268040.75</v>
      </c>
      <c r="E299" s="32">
        <f t="shared" si="4"/>
        <v>814559.25</v>
      </c>
      <c r="F299" s="3"/>
    </row>
    <row r="300" spans="1:6" ht="21.6" x14ac:dyDescent="0.3">
      <c r="A300" s="87" t="s">
        <v>325</v>
      </c>
      <c r="B300" s="49" t="s">
        <v>646</v>
      </c>
      <c r="C300" s="31">
        <v>19795457</v>
      </c>
      <c r="D300" s="31">
        <v>2164298.84</v>
      </c>
      <c r="E300" s="32">
        <f t="shared" si="4"/>
        <v>17631158.16</v>
      </c>
      <c r="F300" s="3"/>
    </row>
    <row r="301" spans="1:6" ht="21.6" x14ac:dyDescent="0.3">
      <c r="A301" s="87" t="s">
        <v>327</v>
      </c>
      <c r="B301" s="49" t="s">
        <v>647</v>
      </c>
      <c r="C301" s="31">
        <v>19795457</v>
      </c>
      <c r="D301" s="31">
        <v>2164298.84</v>
      </c>
      <c r="E301" s="32">
        <f t="shared" si="4"/>
        <v>17631158.16</v>
      </c>
      <c r="F301" s="3"/>
    </row>
    <row r="302" spans="1:6" ht="21.6" x14ac:dyDescent="0.3">
      <c r="A302" s="87" t="s">
        <v>815</v>
      </c>
      <c r="B302" s="49" t="s">
        <v>845</v>
      </c>
      <c r="C302" s="31">
        <v>3156400</v>
      </c>
      <c r="D302" s="31">
        <v>0</v>
      </c>
      <c r="E302" s="32">
        <f t="shared" si="4"/>
        <v>3156400</v>
      </c>
      <c r="F302" s="3"/>
    </row>
    <row r="303" spans="1:6" x14ac:dyDescent="0.3">
      <c r="A303" s="87" t="s">
        <v>329</v>
      </c>
      <c r="B303" s="49" t="s">
        <v>648</v>
      </c>
      <c r="C303" s="31">
        <v>15370657</v>
      </c>
      <c r="D303" s="31">
        <v>1585846.61</v>
      </c>
      <c r="E303" s="32">
        <f t="shared" si="4"/>
        <v>13784810.390000001</v>
      </c>
      <c r="F303" s="3"/>
    </row>
    <row r="304" spans="1:6" x14ac:dyDescent="0.3">
      <c r="A304" s="87" t="s">
        <v>349</v>
      </c>
      <c r="B304" s="49" t="s">
        <v>649</v>
      </c>
      <c r="C304" s="31">
        <v>1268400</v>
      </c>
      <c r="D304" s="31">
        <v>578452.23</v>
      </c>
      <c r="E304" s="32">
        <f t="shared" si="4"/>
        <v>689947.77</v>
      </c>
      <c r="F304" s="3"/>
    </row>
    <row r="305" spans="1:6" x14ac:dyDescent="0.3">
      <c r="A305" s="87" t="s">
        <v>331</v>
      </c>
      <c r="B305" s="49" t="s">
        <v>650</v>
      </c>
      <c r="C305" s="31">
        <v>80500</v>
      </c>
      <c r="D305" s="31">
        <v>0</v>
      </c>
      <c r="E305" s="32">
        <f t="shared" si="4"/>
        <v>80500</v>
      </c>
      <c r="F305" s="3"/>
    </row>
    <row r="306" spans="1:6" x14ac:dyDescent="0.3">
      <c r="A306" s="87" t="s">
        <v>333</v>
      </c>
      <c r="B306" s="49" t="s">
        <v>651</v>
      </c>
      <c r="C306" s="31">
        <v>80500</v>
      </c>
      <c r="D306" s="31">
        <v>0</v>
      </c>
      <c r="E306" s="32">
        <f t="shared" si="4"/>
        <v>80500</v>
      </c>
      <c r="F306" s="3"/>
    </row>
    <row r="307" spans="1:6" x14ac:dyDescent="0.3">
      <c r="A307" s="87" t="s">
        <v>359</v>
      </c>
      <c r="B307" s="49" t="s">
        <v>652</v>
      </c>
      <c r="C307" s="31">
        <v>76900</v>
      </c>
      <c r="D307" s="31">
        <v>0</v>
      </c>
      <c r="E307" s="32">
        <f t="shared" si="4"/>
        <v>76900</v>
      </c>
      <c r="F307" s="3"/>
    </row>
    <row r="308" spans="1:6" x14ac:dyDescent="0.3">
      <c r="A308" s="87" t="s">
        <v>335</v>
      </c>
      <c r="B308" s="49" t="s">
        <v>653</v>
      </c>
      <c r="C308" s="31">
        <v>3600</v>
      </c>
      <c r="D308" s="31">
        <v>0</v>
      </c>
      <c r="E308" s="32">
        <f t="shared" si="4"/>
        <v>3600</v>
      </c>
      <c r="F308" s="3"/>
    </row>
    <row r="309" spans="1:6" x14ac:dyDescent="0.3">
      <c r="A309" s="87" t="s">
        <v>654</v>
      </c>
      <c r="B309" s="49" t="s">
        <v>655</v>
      </c>
      <c r="C309" s="31">
        <v>510000</v>
      </c>
      <c r="D309" s="31">
        <v>0</v>
      </c>
      <c r="E309" s="32">
        <f t="shared" si="4"/>
        <v>510000</v>
      </c>
      <c r="F309" s="3"/>
    </row>
    <row r="310" spans="1:6" x14ac:dyDescent="0.3">
      <c r="A310" s="87" t="s">
        <v>656</v>
      </c>
      <c r="B310" s="49" t="s">
        <v>657</v>
      </c>
      <c r="C310" s="31">
        <v>510000</v>
      </c>
      <c r="D310" s="31">
        <v>0</v>
      </c>
      <c r="E310" s="32">
        <f t="shared" si="4"/>
        <v>510000</v>
      </c>
      <c r="F310" s="3"/>
    </row>
    <row r="311" spans="1:6" ht="21.6" x14ac:dyDescent="0.3">
      <c r="A311" s="87" t="s">
        <v>325</v>
      </c>
      <c r="B311" s="49" t="s">
        <v>658</v>
      </c>
      <c r="C311" s="31">
        <v>510000</v>
      </c>
      <c r="D311" s="31">
        <v>0</v>
      </c>
      <c r="E311" s="32">
        <f t="shared" si="4"/>
        <v>510000</v>
      </c>
      <c r="F311" s="3"/>
    </row>
    <row r="312" spans="1:6" ht="21.6" x14ac:dyDescent="0.3">
      <c r="A312" s="87" t="s">
        <v>327</v>
      </c>
      <c r="B312" s="49" t="s">
        <v>659</v>
      </c>
      <c r="C312" s="31">
        <v>510000</v>
      </c>
      <c r="D312" s="31">
        <v>0</v>
      </c>
      <c r="E312" s="32">
        <f t="shared" si="4"/>
        <v>510000</v>
      </c>
      <c r="F312" s="3"/>
    </row>
    <row r="313" spans="1:6" x14ac:dyDescent="0.3">
      <c r="A313" s="87" t="s">
        <v>329</v>
      </c>
      <c r="B313" s="49" t="s">
        <v>660</v>
      </c>
      <c r="C313" s="31">
        <v>510000</v>
      </c>
      <c r="D313" s="31">
        <v>0</v>
      </c>
      <c r="E313" s="32">
        <f t="shared" si="4"/>
        <v>510000</v>
      </c>
      <c r="F313" s="3"/>
    </row>
    <row r="314" spans="1:6" x14ac:dyDescent="0.3">
      <c r="A314" s="87" t="s">
        <v>661</v>
      </c>
      <c r="B314" s="49" t="s">
        <v>662</v>
      </c>
      <c r="C314" s="31">
        <v>46798800</v>
      </c>
      <c r="D314" s="31">
        <v>7903124.3300000001</v>
      </c>
      <c r="E314" s="32">
        <f t="shared" si="4"/>
        <v>38895675.670000002</v>
      </c>
      <c r="F314" s="3"/>
    </row>
    <row r="315" spans="1:6" x14ac:dyDescent="0.3">
      <c r="A315" s="87" t="s">
        <v>663</v>
      </c>
      <c r="B315" s="49" t="s">
        <v>664</v>
      </c>
      <c r="C315" s="31">
        <v>6956600</v>
      </c>
      <c r="D315" s="31">
        <v>1690698.9</v>
      </c>
      <c r="E315" s="32">
        <f t="shared" si="4"/>
        <v>5265901.0999999996</v>
      </c>
      <c r="F315" s="3"/>
    </row>
    <row r="316" spans="1:6" x14ac:dyDescent="0.3">
      <c r="A316" s="87" t="s">
        <v>351</v>
      </c>
      <c r="B316" s="49" t="s">
        <v>665</v>
      </c>
      <c r="C316" s="31">
        <v>6956600</v>
      </c>
      <c r="D316" s="31">
        <v>1690698.9</v>
      </c>
      <c r="E316" s="32">
        <f t="shared" si="4"/>
        <v>5265901.0999999996</v>
      </c>
      <c r="F316" s="3"/>
    </row>
    <row r="317" spans="1:6" x14ac:dyDescent="0.3">
      <c r="A317" s="87" t="s">
        <v>666</v>
      </c>
      <c r="B317" s="49" t="s">
        <v>667</v>
      </c>
      <c r="C317" s="31">
        <v>6956600</v>
      </c>
      <c r="D317" s="31">
        <v>1690698.9</v>
      </c>
      <c r="E317" s="32">
        <f t="shared" si="4"/>
        <v>5265901.0999999996</v>
      </c>
      <c r="F317" s="3"/>
    </row>
    <row r="318" spans="1:6" x14ac:dyDescent="0.3">
      <c r="A318" s="87" t="s">
        <v>668</v>
      </c>
      <c r="B318" s="49" t="s">
        <v>669</v>
      </c>
      <c r="C318" s="31">
        <v>6956600</v>
      </c>
      <c r="D318" s="31">
        <v>1690698.9</v>
      </c>
      <c r="E318" s="32">
        <f t="shared" si="4"/>
        <v>5265901.0999999996</v>
      </c>
      <c r="F318" s="3"/>
    </row>
    <row r="319" spans="1:6" x14ac:dyDescent="0.3">
      <c r="A319" s="87" t="s">
        <v>670</v>
      </c>
      <c r="B319" s="49" t="s">
        <v>671</v>
      </c>
      <c r="C319" s="31">
        <v>8819000</v>
      </c>
      <c r="D319" s="31">
        <v>259355</v>
      </c>
      <c r="E319" s="32">
        <f t="shared" si="4"/>
        <v>8559645</v>
      </c>
      <c r="F319" s="3"/>
    </row>
    <row r="320" spans="1:6" ht="21.6" x14ac:dyDescent="0.3">
      <c r="A320" s="87" t="s">
        <v>325</v>
      </c>
      <c r="B320" s="49" t="s">
        <v>672</v>
      </c>
      <c r="C320" s="31">
        <v>560000</v>
      </c>
      <c r="D320" s="31">
        <v>0</v>
      </c>
      <c r="E320" s="32">
        <f t="shared" si="4"/>
        <v>560000</v>
      </c>
      <c r="F320" s="3"/>
    </row>
    <row r="321" spans="1:6" ht="21.6" x14ac:dyDescent="0.3">
      <c r="A321" s="87" t="s">
        <v>327</v>
      </c>
      <c r="B321" s="49" t="s">
        <v>673</v>
      </c>
      <c r="C321" s="31">
        <v>560000</v>
      </c>
      <c r="D321" s="31">
        <v>0</v>
      </c>
      <c r="E321" s="32">
        <f t="shared" si="4"/>
        <v>560000</v>
      </c>
      <c r="F321" s="3"/>
    </row>
    <row r="322" spans="1:6" x14ac:dyDescent="0.3">
      <c r="A322" s="87" t="s">
        <v>329</v>
      </c>
      <c r="B322" s="49" t="s">
        <v>674</v>
      </c>
      <c r="C322" s="31">
        <v>560000</v>
      </c>
      <c r="D322" s="31">
        <v>0</v>
      </c>
      <c r="E322" s="32">
        <f t="shared" si="4"/>
        <v>560000</v>
      </c>
      <c r="F322" s="3"/>
    </row>
    <row r="323" spans="1:6" x14ac:dyDescent="0.3">
      <c r="A323" s="87" t="s">
        <v>351</v>
      </c>
      <c r="B323" s="49" t="s">
        <v>675</v>
      </c>
      <c r="C323" s="31">
        <v>7114000</v>
      </c>
      <c r="D323" s="31">
        <v>79355</v>
      </c>
      <c r="E323" s="32">
        <f t="shared" si="4"/>
        <v>7034645</v>
      </c>
      <c r="F323" s="3"/>
    </row>
    <row r="324" spans="1:6" ht="21.6" x14ac:dyDescent="0.3">
      <c r="A324" s="87" t="s">
        <v>352</v>
      </c>
      <c r="B324" s="49" t="s">
        <v>676</v>
      </c>
      <c r="C324" s="31">
        <v>6259000</v>
      </c>
      <c r="D324" s="31">
        <v>79355</v>
      </c>
      <c r="E324" s="32">
        <f t="shared" si="4"/>
        <v>6179645</v>
      </c>
      <c r="F324" s="3"/>
    </row>
    <row r="325" spans="1:6" ht="21.6" x14ac:dyDescent="0.3">
      <c r="A325" s="87" t="s">
        <v>353</v>
      </c>
      <c r="B325" s="49" t="s">
        <v>677</v>
      </c>
      <c r="C325" s="31">
        <v>6159000</v>
      </c>
      <c r="D325" s="31">
        <v>79355</v>
      </c>
      <c r="E325" s="32">
        <f t="shared" si="4"/>
        <v>6079645</v>
      </c>
      <c r="F325" s="3"/>
    </row>
    <row r="326" spans="1:6" ht="21.6" x14ac:dyDescent="0.3">
      <c r="A326" s="87" t="s">
        <v>846</v>
      </c>
      <c r="B326" s="49" t="s">
        <v>678</v>
      </c>
      <c r="C326" s="31">
        <v>100000</v>
      </c>
      <c r="D326" s="31">
        <v>0</v>
      </c>
      <c r="E326" s="32">
        <f t="shared" si="4"/>
        <v>100000</v>
      </c>
      <c r="F326" s="3"/>
    </row>
    <row r="327" spans="1:6" x14ac:dyDescent="0.3">
      <c r="A327" s="87" t="s">
        <v>397</v>
      </c>
      <c r="B327" s="49" t="s">
        <v>680</v>
      </c>
      <c r="C327" s="31">
        <v>855000</v>
      </c>
      <c r="D327" s="31">
        <v>0</v>
      </c>
      <c r="E327" s="32">
        <f t="shared" si="4"/>
        <v>855000</v>
      </c>
      <c r="F327" s="3"/>
    </row>
    <row r="328" spans="1:6" ht="21.6" x14ac:dyDescent="0.3">
      <c r="A328" s="87" t="s">
        <v>502</v>
      </c>
      <c r="B328" s="49" t="s">
        <v>681</v>
      </c>
      <c r="C328" s="31">
        <v>1145000</v>
      </c>
      <c r="D328" s="31">
        <v>180000</v>
      </c>
      <c r="E328" s="32">
        <f t="shared" si="4"/>
        <v>965000</v>
      </c>
      <c r="F328" s="3"/>
    </row>
    <row r="329" spans="1:6" ht="31.8" x14ac:dyDescent="0.3">
      <c r="A329" s="87" t="s">
        <v>503</v>
      </c>
      <c r="B329" s="49" t="s">
        <v>682</v>
      </c>
      <c r="C329" s="31">
        <v>1145000</v>
      </c>
      <c r="D329" s="31">
        <v>180000</v>
      </c>
      <c r="E329" s="32">
        <f t="shared" si="4"/>
        <v>965000</v>
      </c>
      <c r="F329" s="3"/>
    </row>
    <row r="330" spans="1:6" ht="21.6" x14ac:dyDescent="0.3">
      <c r="A330" s="87" t="s">
        <v>504</v>
      </c>
      <c r="B330" s="49" t="s">
        <v>683</v>
      </c>
      <c r="C330" s="31">
        <v>1145000</v>
      </c>
      <c r="D330" s="31">
        <v>180000</v>
      </c>
      <c r="E330" s="32">
        <f t="shared" ref="E330:E381" si="5">C330-D330</f>
        <v>965000</v>
      </c>
      <c r="F330" s="3"/>
    </row>
    <row r="331" spans="1:6" x14ac:dyDescent="0.3">
      <c r="A331" s="87" t="s">
        <v>684</v>
      </c>
      <c r="B331" s="49" t="s">
        <v>685</v>
      </c>
      <c r="C331" s="31">
        <v>15381500</v>
      </c>
      <c r="D331" s="31">
        <v>2889758.23</v>
      </c>
      <c r="E331" s="32">
        <f t="shared" si="5"/>
        <v>12491741.77</v>
      </c>
      <c r="F331" s="3"/>
    </row>
    <row r="332" spans="1:6" ht="21.6" x14ac:dyDescent="0.3">
      <c r="A332" s="87" t="s">
        <v>325</v>
      </c>
      <c r="B332" s="49" t="s">
        <v>686</v>
      </c>
      <c r="C332" s="31">
        <v>230297.24</v>
      </c>
      <c r="D332" s="31">
        <v>0</v>
      </c>
      <c r="E332" s="32">
        <f t="shared" si="5"/>
        <v>230297.24</v>
      </c>
      <c r="F332" s="3"/>
    </row>
    <row r="333" spans="1:6" ht="21.6" x14ac:dyDescent="0.3">
      <c r="A333" s="87" t="s">
        <v>327</v>
      </c>
      <c r="B333" s="49" t="s">
        <v>687</v>
      </c>
      <c r="C333" s="31">
        <v>230297.24</v>
      </c>
      <c r="D333" s="31">
        <v>0</v>
      </c>
      <c r="E333" s="32">
        <f t="shared" si="5"/>
        <v>230297.24</v>
      </c>
      <c r="F333" s="3"/>
    </row>
    <row r="334" spans="1:6" x14ac:dyDescent="0.3">
      <c r="A334" s="87" t="s">
        <v>329</v>
      </c>
      <c r="B334" s="49" t="s">
        <v>688</v>
      </c>
      <c r="C334" s="31">
        <v>230297.24</v>
      </c>
      <c r="D334" s="31">
        <v>0</v>
      </c>
      <c r="E334" s="32">
        <f t="shared" si="5"/>
        <v>230297.24</v>
      </c>
      <c r="F334" s="3"/>
    </row>
    <row r="335" spans="1:6" x14ac:dyDescent="0.3">
      <c r="A335" s="87" t="s">
        <v>351</v>
      </c>
      <c r="B335" s="49" t="s">
        <v>689</v>
      </c>
      <c r="C335" s="31">
        <v>15151202.76</v>
      </c>
      <c r="D335" s="31">
        <v>2889758.23</v>
      </c>
      <c r="E335" s="32">
        <f t="shared" si="5"/>
        <v>12261444.529999999</v>
      </c>
      <c r="F335" s="3"/>
    </row>
    <row r="336" spans="1:6" ht="21.6" x14ac:dyDescent="0.3">
      <c r="A336" s="87" t="s">
        <v>352</v>
      </c>
      <c r="B336" s="49" t="s">
        <v>690</v>
      </c>
      <c r="C336" s="31">
        <v>15151202.76</v>
      </c>
      <c r="D336" s="31">
        <v>2889758.23</v>
      </c>
      <c r="E336" s="32">
        <f t="shared" si="5"/>
        <v>12261444.529999999</v>
      </c>
      <c r="F336" s="3"/>
    </row>
    <row r="337" spans="1:6" ht="21.6" x14ac:dyDescent="0.3">
      <c r="A337" s="87" t="s">
        <v>846</v>
      </c>
      <c r="B337" s="49" t="s">
        <v>691</v>
      </c>
      <c r="C337" s="31">
        <v>15151202.76</v>
      </c>
      <c r="D337" s="31">
        <v>2889758.23</v>
      </c>
      <c r="E337" s="32">
        <f t="shared" si="5"/>
        <v>12261444.529999999</v>
      </c>
      <c r="F337" s="3"/>
    </row>
    <row r="338" spans="1:6" x14ac:dyDescent="0.3">
      <c r="A338" s="87" t="s">
        <v>692</v>
      </c>
      <c r="B338" s="49" t="s">
        <v>693</v>
      </c>
      <c r="C338" s="31">
        <v>15641700</v>
      </c>
      <c r="D338" s="31">
        <v>3063312.2</v>
      </c>
      <c r="E338" s="32">
        <f t="shared" si="5"/>
        <v>12578387.800000001</v>
      </c>
      <c r="F338" s="3"/>
    </row>
    <row r="339" spans="1:6" ht="42" x14ac:dyDescent="0.3">
      <c r="A339" s="87" t="s">
        <v>308</v>
      </c>
      <c r="B339" s="49" t="s">
        <v>694</v>
      </c>
      <c r="C339" s="31">
        <v>2254200</v>
      </c>
      <c r="D339" s="31">
        <v>589179.14</v>
      </c>
      <c r="E339" s="32">
        <f t="shared" si="5"/>
        <v>1665020.8599999999</v>
      </c>
      <c r="F339" s="3"/>
    </row>
    <row r="340" spans="1:6" ht="21.6" x14ac:dyDescent="0.3">
      <c r="A340" s="87" t="s">
        <v>310</v>
      </c>
      <c r="B340" s="49" t="s">
        <v>695</v>
      </c>
      <c r="C340" s="31">
        <v>2254200</v>
      </c>
      <c r="D340" s="31">
        <v>589179.14</v>
      </c>
      <c r="E340" s="32">
        <f t="shared" si="5"/>
        <v>1665020.8599999999</v>
      </c>
      <c r="F340" s="3"/>
    </row>
    <row r="341" spans="1:6" x14ac:dyDescent="0.3">
      <c r="A341" s="87" t="s">
        <v>312</v>
      </c>
      <c r="B341" s="49" t="s">
        <v>696</v>
      </c>
      <c r="C341" s="31">
        <v>1684486</v>
      </c>
      <c r="D341" s="31">
        <v>479234.86</v>
      </c>
      <c r="E341" s="32">
        <f t="shared" si="5"/>
        <v>1205251.1400000001</v>
      </c>
      <c r="F341" s="3"/>
    </row>
    <row r="342" spans="1:6" ht="21.6" x14ac:dyDescent="0.3">
      <c r="A342" s="87" t="s">
        <v>314</v>
      </c>
      <c r="B342" s="49" t="s">
        <v>847</v>
      </c>
      <c r="C342" s="31">
        <v>61000</v>
      </c>
      <c r="D342" s="31">
        <v>0</v>
      </c>
      <c r="E342" s="32">
        <f t="shared" si="5"/>
        <v>61000</v>
      </c>
      <c r="F342" s="3"/>
    </row>
    <row r="343" spans="1:6" ht="31.8" x14ac:dyDescent="0.3">
      <c r="A343" s="87" t="s">
        <v>316</v>
      </c>
      <c r="B343" s="49" t="s">
        <v>697</v>
      </c>
      <c r="C343" s="31">
        <v>508714</v>
      </c>
      <c r="D343" s="31">
        <v>109944.28</v>
      </c>
      <c r="E343" s="32">
        <f t="shared" si="5"/>
        <v>398769.72</v>
      </c>
      <c r="F343" s="3"/>
    </row>
    <row r="344" spans="1:6" ht="21.6" x14ac:dyDescent="0.3">
      <c r="A344" s="87" t="s">
        <v>325</v>
      </c>
      <c r="B344" s="49" t="s">
        <v>698</v>
      </c>
      <c r="C344" s="31">
        <v>145800</v>
      </c>
      <c r="D344" s="31">
        <v>5728.64</v>
      </c>
      <c r="E344" s="32">
        <f t="shared" si="5"/>
        <v>140071.35999999999</v>
      </c>
      <c r="F344" s="3"/>
    </row>
    <row r="345" spans="1:6" ht="21.6" x14ac:dyDescent="0.3">
      <c r="A345" s="87" t="s">
        <v>327</v>
      </c>
      <c r="B345" s="49" t="s">
        <v>699</v>
      </c>
      <c r="C345" s="31">
        <v>145800</v>
      </c>
      <c r="D345" s="31">
        <v>5728.64</v>
      </c>
      <c r="E345" s="32">
        <f t="shared" si="5"/>
        <v>140071.35999999999</v>
      </c>
      <c r="F345" s="3"/>
    </row>
    <row r="346" spans="1:6" x14ac:dyDescent="0.3">
      <c r="A346" s="87" t="s">
        <v>329</v>
      </c>
      <c r="B346" s="49" t="s">
        <v>700</v>
      </c>
      <c r="C346" s="31">
        <v>145800</v>
      </c>
      <c r="D346" s="31">
        <v>5728.64</v>
      </c>
      <c r="E346" s="32">
        <f t="shared" si="5"/>
        <v>140071.35999999999</v>
      </c>
      <c r="F346" s="3"/>
    </row>
    <row r="347" spans="1:6" x14ac:dyDescent="0.3">
      <c r="A347" s="87" t="s">
        <v>351</v>
      </c>
      <c r="B347" s="49" t="s">
        <v>848</v>
      </c>
      <c r="C347" s="31">
        <v>13241700</v>
      </c>
      <c r="D347" s="31">
        <v>2468404.42</v>
      </c>
      <c r="E347" s="32">
        <f t="shared" si="5"/>
        <v>10773295.58</v>
      </c>
      <c r="F347" s="3"/>
    </row>
    <row r="348" spans="1:6" ht="21.6" x14ac:dyDescent="0.3">
      <c r="A348" s="87" t="s">
        <v>352</v>
      </c>
      <c r="B348" s="49" t="s">
        <v>849</v>
      </c>
      <c r="C348" s="31">
        <v>13241700</v>
      </c>
      <c r="D348" s="31">
        <v>2468404.42</v>
      </c>
      <c r="E348" s="32">
        <f t="shared" si="5"/>
        <v>10773295.58</v>
      </c>
      <c r="F348" s="3"/>
    </row>
    <row r="349" spans="1:6" ht="21.6" x14ac:dyDescent="0.3">
      <c r="A349" s="87" t="s">
        <v>353</v>
      </c>
      <c r="B349" s="49" t="s">
        <v>850</v>
      </c>
      <c r="C349" s="31">
        <v>1223100</v>
      </c>
      <c r="D349" s="31">
        <v>398021</v>
      </c>
      <c r="E349" s="32">
        <f t="shared" si="5"/>
        <v>825079</v>
      </c>
      <c r="F349" s="3"/>
    </row>
    <row r="350" spans="1:6" ht="21.6" x14ac:dyDescent="0.3">
      <c r="A350" s="87" t="s">
        <v>846</v>
      </c>
      <c r="B350" s="49" t="s">
        <v>851</v>
      </c>
      <c r="C350" s="31">
        <v>12018600</v>
      </c>
      <c r="D350" s="31">
        <v>2070383.42</v>
      </c>
      <c r="E350" s="32">
        <f t="shared" si="5"/>
        <v>9948216.5800000001</v>
      </c>
      <c r="F350" s="3"/>
    </row>
    <row r="351" spans="1:6" x14ac:dyDescent="0.3">
      <c r="A351" s="87" t="s">
        <v>701</v>
      </c>
      <c r="B351" s="49" t="s">
        <v>702</v>
      </c>
      <c r="C351" s="31">
        <v>220029082.38999999</v>
      </c>
      <c r="D351" s="31">
        <v>45034831.32</v>
      </c>
      <c r="E351" s="32">
        <f t="shared" si="5"/>
        <v>174994251.06999999</v>
      </c>
      <c r="F351" s="3"/>
    </row>
    <row r="352" spans="1:6" x14ac:dyDescent="0.3">
      <c r="A352" s="87" t="s">
        <v>703</v>
      </c>
      <c r="B352" s="49" t="s">
        <v>704</v>
      </c>
      <c r="C352" s="31">
        <v>220029082.38999999</v>
      </c>
      <c r="D352" s="31">
        <v>45034831.32</v>
      </c>
      <c r="E352" s="32">
        <f t="shared" si="5"/>
        <v>174994251.06999999</v>
      </c>
      <c r="F352" s="3"/>
    </row>
    <row r="353" spans="1:6" ht="42" x14ac:dyDescent="0.3">
      <c r="A353" s="87" t="s">
        <v>308</v>
      </c>
      <c r="B353" s="49" t="s">
        <v>705</v>
      </c>
      <c r="C353" s="31">
        <v>122711600</v>
      </c>
      <c r="D353" s="31">
        <v>31447882.59</v>
      </c>
      <c r="E353" s="32">
        <f t="shared" si="5"/>
        <v>91263717.409999996</v>
      </c>
      <c r="F353" s="3"/>
    </row>
    <row r="354" spans="1:6" x14ac:dyDescent="0.3">
      <c r="A354" s="87" t="s">
        <v>417</v>
      </c>
      <c r="B354" s="49" t="s">
        <v>706</v>
      </c>
      <c r="C354" s="31">
        <v>122711600</v>
      </c>
      <c r="D354" s="31">
        <v>31447882.59</v>
      </c>
      <c r="E354" s="32">
        <f t="shared" si="5"/>
        <v>91263717.409999996</v>
      </c>
      <c r="F354" s="3"/>
    </row>
    <row r="355" spans="1:6" x14ac:dyDescent="0.3">
      <c r="A355" s="87" t="s">
        <v>419</v>
      </c>
      <c r="B355" s="49" t="s">
        <v>707</v>
      </c>
      <c r="C355" s="31">
        <v>90327800</v>
      </c>
      <c r="D355" s="31">
        <v>24893373.25</v>
      </c>
      <c r="E355" s="32">
        <f t="shared" si="5"/>
        <v>65434426.75</v>
      </c>
      <c r="F355" s="3"/>
    </row>
    <row r="356" spans="1:6" ht="21.6" x14ac:dyDescent="0.3">
      <c r="A356" s="87" t="s">
        <v>421</v>
      </c>
      <c r="B356" s="49" t="s">
        <v>708</v>
      </c>
      <c r="C356" s="31">
        <v>3419600</v>
      </c>
      <c r="D356" s="31">
        <v>488410.97</v>
      </c>
      <c r="E356" s="32">
        <f t="shared" si="5"/>
        <v>2931189.0300000003</v>
      </c>
      <c r="F356" s="3"/>
    </row>
    <row r="357" spans="1:6" ht="21.6" x14ac:dyDescent="0.3">
      <c r="A357" s="87" t="s">
        <v>423</v>
      </c>
      <c r="B357" s="49" t="s">
        <v>709</v>
      </c>
      <c r="C357" s="31">
        <v>28964200</v>
      </c>
      <c r="D357" s="31">
        <v>6066098.3700000001</v>
      </c>
      <c r="E357" s="32">
        <f t="shared" si="5"/>
        <v>22898101.629999999</v>
      </c>
      <c r="F357" s="3"/>
    </row>
    <row r="358" spans="1:6" ht="21.6" x14ac:dyDescent="0.3">
      <c r="A358" s="87" t="s">
        <v>325</v>
      </c>
      <c r="B358" s="49" t="s">
        <v>710</v>
      </c>
      <c r="C358" s="31">
        <v>89123782.390000001</v>
      </c>
      <c r="D358" s="31">
        <v>13586878.73</v>
      </c>
      <c r="E358" s="32">
        <f t="shared" si="5"/>
        <v>75536903.659999996</v>
      </c>
      <c r="F358" s="3"/>
    </row>
    <row r="359" spans="1:6" ht="21.6" x14ac:dyDescent="0.3">
      <c r="A359" s="87" t="s">
        <v>327</v>
      </c>
      <c r="B359" s="49" t="s">
        <v>711</v>
      </c>
      <c r="C359" s="31">
        <v>89123782.390000001</v>
      </c>
      <c r="D359" s="31">
        <v>13586878.73</v>
      </c>
      <c r="E359" s="32">
        <f t="shared" si="5"/>
        <v>75536903.659999996</v>
      </c>
      <c r="F359" s="3"/>
    </row>
    <row r="360" spans="1:6" ht="21.6" x14ac:dyDescent="0.3">
      <c r="A360" s="87" t="s">
        <v>815</v>
      </c>
      <c r="B360" s="49" t="s">
        <v>712</v>
      </c>
      <c r="C360" s="31">
        <v>31403600</v>
      </c>
      <c r="D360" s="31">
        <v>0</v>
      </c>
      <c r="E360" s="32">
        <f t="shared" si="5"/>
        <v>31403600</v>
      </c>
      <c r="F360" s="3"/>
    </row>
    <row r="361" spans="1:6" x14ac:dyDescent="0.3">
      <c r="A361" s="87" t="s">
        <v>329</v>
      </c>
      <c r="B361" s="49" t="s">
        <v>713</v>
      </c>
      <c r="C361" s="31">
        <v>39762282.390000001</v>
      </c>
      <c r="D361" s="31">
        <v>5780273.6500000004</v>
      </c>
      <c r="E361" s="32">
        <f t="shared" si="5"/>
        <v>33982008.740000002</v>
      </c>
      <c r="F361" s="3"/>
    </row>
    <row r="362" spans="1:6" x14ac:dyDescent="0.3">
      <c r="A362" s="87" t="s">
        <v>349</v>
      </c>
      <c r="B362" s="49" t="s">
        <v>714</v>
      </c>
      <c r="C362" s="31">
        <v>17957900</v>
      </c>
      <c r="D362" s="31">
        <v>7806605.0800000001</v>
      </c>
      <c r="E362" s="32">
        <f t="shared" si="5"/>
        <v>10151294.92</v>
      </c>
      <c r="F362" s="3"/>
    </row>
    <row r="363" spans="1:6" ht="21.6" x14ac:dyDescent="0.3">
      <c r="A363" s="87" t="s">
        <v>459</v>
      </c>
      <c r="B363" s="49" t="s">
        <v>852</v>
      </c>
      <c r="C363" s="31">
        <v>8101700</v>
      </c>
      <c r="D363" s="31">
        <v>0</v>
      </c>
      <c r="E363" s="32">
        <f t="shared" si="5"/>
        <v>8101700</v>
      </c>
      <c r="F363" s="3"/>
    </row>
    <row r="364" spans="1:6" x14ac:dyDescent="0.3">
      <c r="A364" s="87" t="s">
        <v>460</v>
      </c>
      <c r="B364" s="49" t="s">
        <v>853</v>
      </c>
      <c r="C364" s="31">
        <v>8101700</v>
      </c>
      <c r="D364" s="31">
        <v>0</v>
      </c>
      <c r="E364" s="32">
        <f t="shared" si="5"/>
        <v>8101700</v>
      </c>
      <c r="F364" s="3"/>
    </row>
    <row r="365" spans="1:6" ht="21.6" x14ac:dyDescent="0.3">
      <c r="A365" s="87" t="s">
        <v>461</v>
      </c>
      <c r="B365" s="49" t="s">
        <v>854</v>
      </c>
      <c r="C365" s="31">
        <v>8101700</v>
      </c>
      <c r="D365" s="31">
        <v>0</v>
      </c>
      <c r="E365" s="32">
        <f t="shared" si="5"/>
        <v>8101700</v>
      </c>
      <c r="F365" s="3"/>
    </row>
    <row r="366" spans="1:6" x14ac:dyDescent="0.3">
      <c r="A366" s="87" t="s">
        <v>331</v>
      </c>
      <c r="B366" s="49" t="s">
        <v>715</v>
      </c>
      <c r="C366" s="31">
        <v>92000</v>
      </c>
      <c r="D366" s="31">
        <v>70</v>
      </c>
      <c r="E366" s="32">
        <f t="shared" si="5"/>
        <v>91930</v>
      </c>
      <c r="F366" s="3"/>
    </row>
    <row r="367" spans="1:6" x14ac:dyDescent="0.3">
      <c r="A367" s="87" t="s">
        <v>333</v>
      </c>
      <c r="B367" s="49" t="s">
        <v>716</v>
      </c>
      <c r="C367" s="31">
        <v>92000</v>
      </c>
      <c r="D367" s="31">
        <v>70</v>
      </c>
      <c r="E367" s="32">
        <f t="shared" si="5"/>
        <v>91930</v>
      </c>
      <c r="F367" s="3"/>
    </row>
    <row r="368" spans="1:6" x14ac:dyDescent="0.3">
      <c r="A368" s="87" t="s">
        <v>359</v>
      </c>
      <c r="B368" s="49" t="s">
        <v>717</v>
      </c>
      <c r="C368" s="31">
        <v>83400</v>
      </c>
      <c r="D368" s="31">
        <v>0</v>
      </c>
      <c r="E368" s="32">
        <f t="shared" si="5"/>
        <v>83400</v>
      </c>
      <c r="F368" s="3"/>
    </row>
    <row r="369" spans="1:6" x14ac:dyDescent="0.3">
      <c r="A369" s="87" t="s">
        <v>335</v>
      </c>
      <c r="B369" s="49" t="s">
        <v>718</v>
      </c>
      <c r="C369" s="31">
        <v>8600</v>
      </c>
      <c r="D369" s="31">
        <v>70</v>
      </c>
      <c r="E369" s="32">
        <f t="shared" si="5"/>
        <v>8530</v>
      </c>
      <c r="F369" s="3"/>
    </row>
    <row r="370" spans="1:6" x14ac:dyDescent="0.3">
      <c r="A370" s="87" t="s">
        <v>719</v>
      </c>
      <c r="B370" s="49" t="s">
        <v>720</v>
      </c>
      <c r="C370" s="31">
        <v>11431160</v>
      </c>
      <c r="D370" s="31">
        <v>3380357.6</v>
      </c>
      <c r="E370" s="32">
        <f t="shared" si="5"/>
        <v>8050802.4000000004</v>
      </c>
      <c r="F370" s="3"/>
    </row>
    <row r="371" spans="1:6" x14ac:dyDescent="0.3">
      <c r="A371" s="87" t="s">
        <v>721</v>
      </c>
      <c r="B371" s="49" t="s">
        <v>722</v>
      </c>
      <c r="C371" s="31">
        <v>11431160</v>
      </c>
      <c r="D371" s="31">
        <v>3380357.6</v>
      </c>
      <c r="E371" s="32">
        <f t="shared" si="5"/>
        <v>8050802.4000000004</v>
      </c>
      <c r="F371" s="3"/>
    </row>
    <row r="372" spans="1:6" x14ac:dyDescent="0.3">
      <c r="A372" s="87" t="s">
        <v>331</v>
      </c>
      <c r="B372" s="49" t="s">
        <v>723</v>
      </c>
      <c r="C372" s="31">
        <v>11431160</v>
      </c>
      <c r="D372" s="31">
        <v>3380357.6</v>
      </c>
      <c r="E372" s="32">
        <f t="shared" si="5"/>
        <v>8050802.4000000004</v>
      </c>
      <c r="F372" s="3"/>
    </row>
    <row r="373" spans="1:6" ht="31.8" x14ac:dyDescent="0.3">
      <c r="A373" s="87" t="s">
        <v>445</v>
      </c>
      <c r="B373" s="49" t="s">
        <v>724</v>
      </c>
      <c r="C373" s="31">
        <v>11431160</v>
      </c>
      <c r="D373" s="31">
        <v>3380357.6</v>
      </c>
      <c r="E373" s="32">
        <f t="shared" si="5"/>
        <v>8050802.4000000004</v>
      </c>
      <c r="F373" s="3"/>
    </row>
    <row r="374" spans="1:6" ht="12.9" customHeight="1" x14ac:dyDescent="0.3">
      <c r="A374" s="87" t="s">
        <v>447</v>
      </c>
      <c r="B374" s="49" t="s">
        <v>725</v>
      </c>
      <c r="C374" s="31">
        <v>11431160</v>
      </c>
      <c r="D374" s="31">
        <v>3380357.6</v>
      </c>
      <c r="E374" s="32">
        <f t="shared" si="5"/>
        <v>8050802.4000000004</v>
      </c>
      <c r="F374" s="3"/>
    </row>
    <row r="375" spans="1:6" ht="54.75" customHeight="1" x14ac:dyDescent="0.3">
      <c r="A375" s="87" t="s">
        <v>726</v>
      </c>
      <c r="B375" s="49" t="s">
        <v>727</v>
      </c>
      <c r="C375" s="31">
        <v>129920500</v>
      </c>
      <c r="D375" s="31">
        <v>32480075</v>
      </c>
      <c r="E375" s="32">
        <f t="shared" si="5"/>
        <v>97440425</v>
      </c>
      <c r="F375" s="3"/>
    </row>
    <row r="376" spans="1:6" ht="12.9" customHeight="1" x14ac:dyDescent="0.3">
      <c r="A376" s="87" t="s">
        <v>728</v>
      </c>
      <c r="B376" s="49" t="s">
        <v>729</v>
      </c>
      <c r="C376" s="31">
        <v>129920500</v>
      </c>
      <c r="D376" s="31">
        <v>32480075</v>
      </c>
      <c r="E376" s="32">
        <f t="shared" si="5"/>
        <v>97440425</v>
      </c>
      <c r="F376" s="3"/>
    </row>
    <row r="377" spans="1:6" ht="12.9" customHeight="1" x14ac:dyDescent="0.3">
      <c r="A377" s="87" t="s">
        <v>354</v>
      </c>
      <c r="B377" s="49" t="s">
        <v>730</v>
      </c>
      <c r="C377" s="31">
        <v>129920500</v>
      </c>
      <c r="D377" s="31">
        <v>32480075</v>
      </c>
      <c r="E377" s="32">
        <f t="shared" si="5"/>
        <v>97440425</v>
      </c>
      <c r="F377" s="3"/>
    </row>
    <row r="378" spans="1:6" x14ac:dyDescent="0.3">
      <c r="A378" s="87" t="s">
        <v>731</v>
      </c>
      <c r="B378" s="49" t="s">
        <v>732</v>
      </c>
      <c r="C378" s="31">
        <v>129920500</v>
      </c>
      <c r="D378" s="31">
        <v>32480075</v>
      </c>
      <c r="E378" s="32">
        <f t="shared" si="5"/>
        <v>97440425</v>
      </c>
    </row>
    <row r="379" spans="1:6" ht="15" thickBot="1" x14ac:dyDescent="0.35">
      <c r="A379" s="88" t="s">
        <v>733</v>
      </c>
      <c r="B379" s="51" t="s">
        <v>734</v>
      </c>
      <c r="C379" s="36">
        <v>129920500</v>
      </c>
      <c r="D379" s="36">
        <v>32480075</v>
      </c>
      <c r="E379" s="37">
        <f t="shared" si="5"/>
        <v>97440425</v>
      </c>
    </row>
    <row r="380" spans="1:6" ht="15" thickBot="1" x14ac:dyDescent="0.35">
      <c r="A380" s="89"/>
      <c r="B380" s="60"/>
      <c r="C380" s="60"/>
      <c r="D380" s="60"/>
      <c r="E380" s="84"/>
    </row>
    <row r="381" spans="1:6" ht="15" thickBot="1" x14ac:dyDescent="0.35">
      <c r="A381" s="90" t="s">
        <v>735</v>
      </c>
      <c r="B381" s="61" t="s">
        <v>7</v>
      </c>
      <c r="C381" s="62">
        <v>-361741867.19</v>
      </c>
      <c r="D381" s="62">
        <v>215158759.34999999</v>
      </c>
      <c r="E381" s="63">
        <f t="shared" si="5"/>
        <v>-576900626.53999996</v>
      </c>
    </row>
  </sheetData>
  <mergeCells count="6">
    <mergeCell ref="A2:E2"/>
    <mergeCell ref="A4:A5"/>
    <mergeCell ref="B4:B5"/>
    <mergeCell ref="D4:D5"/>
    <mergeCell ref="E4:E5"/>
    <mergeCell ref="C4:C5"/>
  </mergeCells>
  <pageMargins left="0.78740157480314965" right="0.59055118110236227" top="0.59055118110236227" bottom="0.39370078740157483" header="0" footer="0"/>
  <pageSetup paperSize="9" scale="58" fitToHeight="0" orientation="portrait" r:id="rId1"/>
  <header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zoomScaleNormal="100" zoomScaleSheetLayoutView="100" workbookViewId="0">
      <selection activeCell="C19" sqref="C19"/>
    </sheetView>
  </sheetViews>
  <sheetFormatPr defaultColWidth="9.109375" defaultRowHeight="14.4" x14ac:dyDescent="0.3"/>
  <cols>
    <col min="1" max="1" width="49.44140625" style="1" customWidth="1"/>
    <col min="2" max="2" width="26.88671875" style="1" customWidth="1"/>
    <col min="3" max="5" width="18.6640625" style="1" customWidth="1"/>
    <col min="6" max="6" width="9.109375" style="1" customWidth="1"/>
    <col min="7" max="16384" width="9.109375" style="1"/>
  </cols>
  <sheetData>
    <row r="1" spans="1:6" ht="10.5" customHeight="1" x14ac:dyDescent="0.3">
      <c r="A1" s="8"/>
      <c r="B1" s="9"/>
      <c r="C1" s="6"/>
      <c r="D1" s="2"/>
      <c r="E1" s="2"/>
      <c r="F1" s="3"/>
    </row>
    <row r="2" spans="1:6" ht="14.1" customHeight="1" x14ac:dyDescent="0.3">
      <c r="A2" s="64" t="s">
        <v>736</v>
      </c>
      <c r="B2" s="53"/>
      <c r="C2" s="5"/>
      <c r="D2" s="2"/>
      <c r="E2" s="2"/>
      <c r="F2" s="3"/>
    </row>
    <row r="3" spans="1:6" ht="14.1" customHeight="1" thickBot="1" x14ac:dyDescent="0.35">
      <c r="A3" s="12"/>
      <c r="B3" s="11"/>
      <c r="C3" s="10"/>
      <c r="D3" s="2"/>
      <c r="E3" s="52" t="s">
        <v>768</v>
      </c>
      <c r="F3" s="3"/>
    </row>
    <row r="4" spans="1:6" ht="11.4" customHeight="1" x14ac:dyDescent="0.3">
      <c r="A4" s="121" t="s">
        <v>0</v>
      </c>
      <c r="B4" s="108" t="s">
        <v>737</v>
      </c>
      <c r="C4" s="108" t="s">
        <v>856</v>
      </c>
      <c r="D4" s="108" t="s">
        <v>855</v>
      </c>
      <c r="E4" s="110" t="s">
        <v>769</v>
      </c>
      <c r="F4" s="3"/>
    </row>
    <row r="5" spans="1:6" ht="138" customHeight="1" thickBot="1" x14ac:dyDescent="0.35">
      <c r="A5" s="122"/>
      <c r="B5" s="123"/>
      <c r="C5" s="119"/>
      <c r="D5" s="119"/>
      <c r="E5" s="120"/>
      <c r="F5" s="3"/>
    </row>
    <row r="6" spans="1:6" ht="11.4" customHeight="1" thickBot="1" x14ac:dyDescent="0.35">
      <c r="A6" s="40" t="s">
        <v>1</v>
      </c>
      <c r="B6" s="43" t="s">
        <v>2</v>
      </c>
      <c r="C6" s="44" t="s">
        <v>3</v>
      </c>
      <c r="D6" s="44" t="s">
        <v>4</v>
      </c>
      <c r="E6" s="45" t="s">
        <v>5</v>
      </c>
      <c r="F6" s="3"/>
    </row>
    <row r="7" spans="1:6" ht="38.25" customHeight="1" x14ac:dyDescent="0.3">
      <c r="A7" s="95" t="s">
        <v>738</v>
      </c>
      <c r="B7" s="91" t="s">
        <v>7</v>
      </c>
      <c r="C7" s="78">
        <v>361741867.19</v>
      </c>
      <c r="D7" s="78">
        <v>-215158759.34999999</v>
      </c>
      <c r="E7" s="79" t="s">
        <v>8</v>
      </c>
      <c r="F7" s="3"/>
    </row>
    <row r="8" spans="1:6" ht="19.5" customHeight="1" x14ac:dyDescent="0.3">
      <c r="A8" s="96" t="s">
        <v>739</v>
      </c>
      <c r="B8" s="92"/>
      <c r="C8" s="68"/>
      <c r="D8" s="69"/>
      <c r="E8" s="71"/>
      <c r="F8" s="3"/>
    </row>
    <row r="9" spans="1:6" ht="24.75" customHeight="1" x14ac:dyDescent="0.3">
      <c r="A9" s="97" t="s">
        <v>740</v>
      </c>
      <c r="B9" s="93" t="s">
        <v>7</v>
      </c>
      <c r="C9" s="70" t="s">
        <v>8</v>
      </c>
      <c r="D9" s="70" t="s">
        <v>8</v>
      </c>
      <c r="E9" s="72" t="s">
        <v>8</v>
      </c>
      <c r="F9" s="3"/>
    </row>
    <row r="10" spans="1:6" ht="12.9" customHeight="1" x14ac:dyDescent="0.3">
      <c r="A10" s="98" t="s">
        <v>741</v>
      </c>
      <c r="B10" s="92"/>
      <c r="C10" s="68"/>
      <c r="D10" s="68"/>
      <c r="E10" s="73"/>
      <c r="F10" s="3"/>
    </row>
    <row r="11" spans="1:6" x14ac:dyDescent="0.3">
      <c r="A11" s="97" t="s">
        <v>742</v>
      </c>
      <c r="B11" s="93" t="s">
        <v>7</v>
      </c>
      <c r="C11" s="70" t="s">
        <v>8</v>
      </c>
      <c r="D11" s="70" t="s">
        <v>8</v>
      </c>
      <c r="E11" s="72" t="s">
        <v>8</v>
      </c>
      <c r="F11" s="3"/>
    </row>
    <row r="12" spans="1:6" ht="24.75" customHeight="1" x14ac:dyDescent="0.3">
      <c r="A12" s="98" t="s">
        <v>741</v>
      </c>
      <c r="B12" s="92"/>
      <c r="C12" s="68"/>
      <c r="D12" s="68"/>
      <c r="E12" s="72" t="s">
        <v>8</v>
      </c>
      <c r="F12" s="3"/>
    </row>
    <row r="13" spans="1:6" ht="15" customHeight="1" x14ac:dyDescent="0.3">
      <c r="A13" s="97" t="s">
        <v>743</v>
      </c>
      <c r="B13" s="93" t="s">
        <v>7</v>
      </c>
      <c r="C13" s="70">
        <v>361741867.19</v>
      </c>
      <c r="D13" s="70">
        <v>-215158759.34999999</v>
      </c>
      <c r="E13" s="74" t="s">
        <v>771</v>
      </c>
      <c r="F13" s="3"/>
    </row>
    <row r="14" spans="1:6" ht="24.75" customHeight="1" x14ac:dyDescent="0.3">
      <c r="A14" s="99" t="s">
        <v>744</v>
      </c>
      <c r="B14" s="93" t="s">
        <v>745</v>
      </c>
      <c r="C14" s="70">
        <v>361741867.19</v>
      </c>
      <c r="D14" s="70">
        <v>-215158759.34999999</v>
      </c>
      <c r="E14" s="74" t="s">
        <v>771</v>
      </c>
      <c r="F14" s="3"/>
    </row>
    <row r="15" spans="1:6" x14ac:dyDescent="0.3">
      <c r="A15" s="97" t="s">
        <v>746</v>
      </c>
      <c r="B15" s="93" t="s">
        <v>7</v>
      </c>
      <c r="C15" s="70">
        <v>-3901526658.9099998</v>
      </c>
      <c r="D15" s="70">
        <v>-937169275.04999995</v>
      </c>
      <c r="E15" s="75" t="s">
        <v>772</v>
      </c>
      <c r="F15" s="3"/>
    </row>
    <row r="16" spans="1:6" ht="24.75" customHeight="1" x14ac:dyDescent="0.3">
      <c r="A16" s="99" t="s">
        <v>747</v>
      </c>
      <c r="B16" s="93" t="s">
        <v>748</v>
      </c>
      <c r="C16" s="70">
        <v>-3901526658.9099998</v>
      </c>
      <c r="D16" s="70">
        <v>-937169275.04999995</v>
      </c>
      <c r="E16" s="75" t="s">
        <v>772</v>
      </c>
      <c r="F16" s="3"/>
    </row>
    <row r="17" spans="1:6" x14ac:dyDescent="0.3">
      <c r="A17" s="99" t="s">
        <v>749</v>
      </c>
      <c r="B17" s="93" t="s">
        <v>750</v>
      </c>
      <c r="C17" s="70">
        <v>-3901526658.9099998</v>
      </c>
      <c r="D17" s="70">
        <v>-937169275.04999995</v>
      </c>
      <c r="E17" s="75" t="s">
        <v>772</v>
      </c>
      <c r="F17" s="3"/>
    </row>
    <row r="18" spans="1:6" x14ac:dyDescent="0.3">
      <c r="A18" s="99" t="s">
        <v>751</v>
      </c>
      <c r="B18" s="93" t="s">
        <v>752</v>
      </c>
      <c r="C18" s="70">
        <v>-3901526658.9099998</v>
      </c>
      <c r="D18" s="70">
        <v>-937169275.04999995</v>
      </c>
      <c r="E18" s="75" t="s">
        <v>772</v>
      </c>
      <c r="F18" s="3"/>
    </row>
    <row r="19" spans="1:6" ht="21.6" x14ac:dyDescent="0.3">
      <c r="A19" s="99" t="s">
        <v>753</v>
      </c>
      <c r="B19" s="93" t="s">
        <v>754</v>
      </c>
      <c r="C19" s="70">
        <v>-3901526658.9099998</v>
      </c>
      <c r="D19" s="70">
        <v>-937169275.04999995</v>
      </c>
      <c r="E19" s="75" t="s">
        <v>772</v>
      </c>
      <c r="F19" s="3"/>
    </row>
    <row r="20" spans="1:6" x14ac:dyDescent="0.3">
      <c r="A20" s="97" t="s">
        <v>755</v>
      </c>
      <c r="B20" s="93" t="s">
        <v>7</v>
      </c>
      <c r="C20" s="70">
        <v>4263560491.0900002</v>
      </c>
      <c r="D20" s="70">
        <v>722010515.70000005</v>
      </c>
      <c r="E20" s="75" t="s">
        <v>772</v>
      </c>
      <c r="F20" s="3"/>
    </row>
    <row r="21" spans="1:6" x14ac:dyDescent="0.3">
      <c r="A21" s="99" t="s">
        <v>756</v>
      </c>
      <c r="B21" s="93" t="s">
        <v>757</v>
      </c>
      <c r="C21" s="70">
        <v>4263560491.0900002</v>
      </c>
      <c r="D21" s="70">
        <v>722010515.70000005</v>
      </c>
      <c r="E21" s="75" t="s">
        <v>772</v>
      </c>
      <c r="F21" s="3"/>
    </row>
    <row r="22" spans="1:6" ht="24.75" customHeight="1" x14ac:dyDescent="0.3">
      <c r="A22" s="99" t="s">
        <v>758</v>
      </c>
      <c r="B22" s="93" t="s">
        <v>759</v>
      </c>
      <c r="C22" s="70">
        <v>4263560491.0900002</v>
      </c>
      <c r="D22" s="70">
        <v>722010515.70000005</v>
      </c>
      <c r="E22" s="75" t="s">
        <v>772</v>
      </c>
      <c r="F22" s="3"/>
    </row>
    <row r="23" spans="1:6" x14ac:dyDescent="0.3">
      <c r="A23" s="99" t="s">
        <v>760</v>
      </c>
      <c r="B23" s="93" t="s">
        <v>761</v>
      </c>
      <c r="C23" s="70">
        <v>4263560491.0900002</v>
      </c>
      <c r="D23" s="70">
        <v>722010515.70000005</v>
      </c>
      <c r="E23" s="75" t="s">
        <v>772</v>
      </c>
      <c r="F23" s="3"/>
    </row>
    <row r="24" spans="1:6" ht="22.2" thickBot="1" x14ac:dyDescent="0.35">
      <c r="A24" s="100" t="s">
        <v>762</v>
      </c>
      <c r="B24" s="94" t="s">
        <v>763</v>
      </c>
      <c r="C24" s="76">
        <v>4263560491.0900002</v>
      </c>
      <c r="D24" s="76">
        <v>722010515.70000005</v>
      </c>
      <c r="E24" s="77" t="s">
        <v>772</v>
      </c>
      <c r="F24" s="3"/>
    </row>
    <row r="25" spans="1:6" ht="12.9" customHeight="1" x14ac:dyDescent="0.3">
      <c r="A25" s="65"/>
      <c r="B25" s="66"/>
      <c r="C25" s="67"/>
      <c r="D25" s="67"/>
      <c r="E25" s="67"/>
      <c r="F25" s="3"/>
    </row>
    <row r="26" spans="1:6" ht="12.9" customHeight="1" x14ac:dyDescent="0.3">
      <c r="A26" s="4"/>
      <c r="B26" s="4"/>
      <c r="C26" s="7"/>
      <c r="D26" s="7"/>
      <c r="E26" s="7"/>
      <c r="F26" s="3"/>
    </row>
  </sheetData>
  <mergeCells count="5">
    <mergeCell ref="D4:D5"/>
    <mergeCell ref="E4:E5"/>
    <mergeCell ref="A4:A5"/>
    <mergeCell ref="B4:B5"/>
    <mergeCell ref="C4:C5"/>
  </mergeCells>
  <pageMargins left="0.78749999999999998" right="0.59027779999999996" top="0.59027779999999996" bottom="0.39374999999999999" header="0" footer="0"/>
  <pageSetup paperSize="9" scale="62" fitToHeight="0" orientation="portrait" r:id="rId1"/>
  <headerFooter>
    <oddFooter>&amp;R&amp;D СТР. &amp;P</odd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M&lt;/Code&gt;&#10;  &lt;DocLink&gt;4080361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913_Орг=34032_Ф=0503317M_Период=март 2022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5544AB0-936B-48F0-B5EC-E750B0FC870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Малышева А.А.</dc:creator>
  <cp:lastModifiedBy>Оксана Иосифовна Жукова</cp:lastModifiedBy>
  <cp:lastPrinted>2023-04-26T07:02:39Z</cp:lastPrinted>
  <dcterms:created xsi:type="dcterms:W3CDTF">2022-04-15T04:26:45Z</dcterms:created>
  <dcterms:modified xsi:type="dcterms:W3CDTF">2023-04-28T04:24:49Z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913_Орг=34032_Ф=0503317M_Период=март 2022 года_2.xlsx</vt:lpwstr>
  </property>
  <property fmtid="{D5CDD505-2E9C-101B-9397-08002B2CF9AE}" pid="4" name="Версия клиента">
    <vt:lpwstr>20.2.0.34827 (.NET 4.7.2)</vt:lpwstr>
  </property>
  <property fmtid="{D5CDD505-2E9C-101B-9397-08002B2CF9AE}" pid="5" name="Версия базы">
    <vt:lpwstr>19.2.0.8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smartbase1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34032_malyshevaaa</vt:lpwstr>
  </property>
  <property fmtid="{D5CDD505-2E9C-101B-9397-08002B2CF9AE}" pid="10" name="Шаблон">
    <vt:lpwstr>0503317G_20220101_1.xlt</vt:lpwstr>
  </property>
  <property fmtid="{D5CDD505-2E9C-101B-9397-08002B2CF9AE}" pid="11" name="Локальная база">
    <vt:lpwstr>не используется</vt:lpwstr>
  </property>
</Properties>
</file>