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k\Desktop\"/>
    </mc:Choice>
  </mc:AlternateContent>
  <bookViews>
    <workbookView xWindow="0" yWindow="0" windowWidth="28800" windowHeight="12336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Доходы!$10:$14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E85" i="3" l="1"/>
  <c r="E86" i="3"/>
  <c r="E87" i="3"/>
  <c r="E88" i="3"/>
  <c r="E299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194" i="2" l="1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304" i="3" l="1"/>
  <c r="E303" i="3"/>
  <c r="E302" i="3"/>
  <c r="E301" i="3"/>
  <c r="E300" i="3"/>
  <c r="E298" i="3"/>
  <c r="E297" i="3"/>
  <c r="E296" i="3"/>
  <c r="E151" i="2"/>
  <c r="E150" i="2"/>
  <c r="E149" i="2"/>
  <c r="E15" i="2" l="1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295" i="3"/>
  <c r="E148" i="2" l="1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</calcChain>
</file>

<file path=xl/sharedStrings.xml><?xml version="1.0" encoding="utf-8"?>
<sst xmlns="http://schemas.openxmlformats.org/spreadsheetml/2006/main" count="1243" uniqueCount="894">
  <si>
    <t>Наименование показателя</t>
  </si>
  <si>
    <t>1</t>
  </si>
  <si>
    <t>2</t>
  </si>
  <si>
    <t>3</t>
  </si>
  <si>
    <t>4</t>
  </si>
  <si>
    <t>5</t>
  </si>
  <si>
    <t>Доходы бюджета - всего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</si>
  <si>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</si>
  <si>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</si>
  <si>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</si>
  <si>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</si>
  <si>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</si>
  <si>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</si>
  <si>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</si>
  <si>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</si>
  <si>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</si>
  <si>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</si>
  <si>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</si>
  <si>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</si>
  <si>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</si>
  <si>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</si>
  <si>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</si>
  <si>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</si>
  <si>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</si>
  <si>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</si>
  <si>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 xml:space="preserve"> 000 1010208001 0000 110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</si>
  <si>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</si>
  <si>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 xml:space="preserve"> 000 1010210001 0000 110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</si>
  <si>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</si>
  <si>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</si>
  <si>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</si>
  <si>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</si>
  <si>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</si>
  <si>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</si>
  <si>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</si>
  <si>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</si>
  <si>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</si>
  <si>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</si>
  <si>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</si>
  <si>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</si>
  <si>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</si>
  <si>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</si>
  <si>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</si>
  <si>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</si>
  <si>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</si>
  <si>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</si>
  <si>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</si>
  <si>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</si>
  <si>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</si>
  <si>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</si>
  <si>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</si>
  <si>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</si>
  <si>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</si>
  <si>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</si>
  <si>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</si>
  <si>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</si>
  <si>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</si>
  <si>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</si>
  <si>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</si>
  <si>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</si>
  <si>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</si>
  <si>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</si>
  <si>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</si>
  <si>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</si>
  <si>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</si>
  <si>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</si>
  <si>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</si>
  <si>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</si>
  <si>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</si>
  <si>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</si>
  <si>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</si>
  <si>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</si>
  <si>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000 1050402002 0000 110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</si>
  <si>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</si>
  <si>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</si>
  <si>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</si>
  <si>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</si>
  <si>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</si>
  <si>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</si>
  <si>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</si>
  <si>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</si>
  <si>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</si>
  <si>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</si>
  <si>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</si>
  <si>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</si>
  <si>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</si>
  <si>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</si>
  <si>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</si>
  <si>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</si>
  <si>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</si>
  <si>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</si>
  <si>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</si>
  <si>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</si>
  <si>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</si>
  <si>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</si>
  <si>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</si>
  <si>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</si>
  <si>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</si>
  <si>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</si>
  <si>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</si>
  <si>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</si>
  <si>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</si>
  <si>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</si>
  <si>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</si>
  <si>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</si>
  <si>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</si>
  <si>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</si>
  <si>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</si>
  <si>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</si>
  <si>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</si>
  <si>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</si>
  <si>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</si>
  <si>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</si>
  <si>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</si>
  <si>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</si>
  <si>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</si>
  <si>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</si>
  <si>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</si>
  <si>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</si>
  <si>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</si>
  <si>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</si>
  <si>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</si>
  <si>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000 1110531305 0000 120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</si>
  <si>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</si>
  <si>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</si>
  <si>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</si>
  <si>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</si>
  <si>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</si>
  <si>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</si>
  <si>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</si>
  <si>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</si>
  <si>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</si>
  <si>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</si>
  <si>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</si>
  <si>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</si>
  <si>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</si>
  <si>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</si>
  <si>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</si>
  <si>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</si>
  <si>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</si>
  <si>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</si>
  <si>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</si>
  <si>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</si>
  <si>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</si>
  <si>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</si>
  <si>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</si>
  <si>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</si>
  <si>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</si>
  <si>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</si>
  <si>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</si>
  <si>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</si>
  <si>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</si>
  <si>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</si>
  <si>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</si>
  <si>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</si>
  <si>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</si>
  <si>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</si>
  <si>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</si>
  <si>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</si>
  <si>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</si>
  <si>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</si>
  <si>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районов</t>
  </si>
  <si>
    <t xml:space="preserve"> 000 1130299505 0000 130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</si>
  <si>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</si>
  <si>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</si>
  <si>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</si>
  <si>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</si>
  <si>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</si>
  <si>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</si>
  <si>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</si>
  <si>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</si>
  <si>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</si>
  <si>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</si>
  <si>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</si>
  <si>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</si>
  <si>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</si>
  <si>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</si>
  <si>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>Доходы от приватизации имущества, находящегося в государственной и муниципальной собственности</t>
  </si>
  <si>
    <t xml:space="preserve"> 000 1141300000 0000 000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</si>
  <si>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</si>
  <si>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</si>
  <si>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</si>
  <si>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</si>
  <si>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</si>
  <si>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</si>
  <si>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</si>
  <si>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</si>
  <si>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</si>
  <si>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</si>
  <si>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</si>
  <si>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</si>
  <si>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</si>
  <si>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</si>
  <si>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</si>
  <si>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</si>
  <si>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</si>
  <si>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</si>
  <si>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</si>
  <si>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</si>
  <si>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</si>
  <si>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</si>
  <si>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</si>
  <si>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 xml:space="preserve"> 000 1160109001 0000 140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</si>
  <si>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</si>
  <si>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 000 1160109301 0000 140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</si>
  <si>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</si>
  <si>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</si>
  <si>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</si>
  <si>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</si>
  <si>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</si>
  <si>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</si>
  <si>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</si>
  <si>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</si>
  <si>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</si>
  <si>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</si>
  <si>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</si>
  <si>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</si>
  <si>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</si>
  <si>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</si>
  <si>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</si>
  <si>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</si>
  <si>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</si>
  <si>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</si>
  <si>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</si>
  <si>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</si>
  <si>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</si>
  <si>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</si>
  <si>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</si>
  <si>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</si>
  <si>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</si>
  <si>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</si>
  <si>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</si>
  <si>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</si>
  <si>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</si>
  <si>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</si>
  <si>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</si>
  <si>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</si>
  <si>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</si>
  <si>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</si>
  <si>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</si>
  <si>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</si>
  <si>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</si>
  <si>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</si>
  <si>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>Платежи в целях возмещения причиненного ущерба (убытков)</t>
  </si>
  <si>
    <t xml:space="preserve"> 000 1161000000 0000 140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</si>
  <si>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</si>
  <si>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000 1161003005 0000 140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</si>
  <si>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</si>
  <si>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 xml:space="preserve"> 000 1161003105 0000 140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</si>
  <si>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</si>
  <si>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</si>
  <si>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</si>
  <si>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</si>
  <si>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</si>
  <si>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</si>
  <si>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>Платежи, уплачиваемые в целях возмещения вреда</t>
  </si>
  <si>
    <t xml:space="preserve"> 000 1161100001 0000 140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</si>
  <si>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</si>
  <si>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</si>
  <si>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</si>
  <si>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</si>
  <si>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</si>
  <si>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</si>
  <si>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районов</t>
  </si>
  <si>
    <t xml:space="preserve"> 000 1170105005 0000 180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</si>
  <si>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</si>
  <si>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</si>
  <si>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</si>
  <si>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</si>
  <si>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</si>
  <si>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</si>
  <si>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</si>
  <si>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</si>
  <si>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</si>
  <si>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</si>
  <si>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</si>
  <si>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</si>
  <si>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</si>
  <si>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</si>
  <si>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</si>
  <si>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</si>
  <si>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районов на поддержку отрасли культуры</t>
  </si>
  <si>
    <t xml:space="preserve"> 000 2022551905 0000 150</t>
  </si>
  <si>
    <t>Субсидии бюджетам на реализацию мероприятий по модернизации школьных систем образования</t>
  </si>
  <si>
    <t xml:space="preserve"> 000 2022575000 0000 150</t>
  </si>
  <si>
    <t>Субсидии бюджетам муниципальных районов на реализацию мероприятий по модернизации школьных систем образования</t>
  </si>
  <si>
    <t xml:space="preserve"> 000 2022575005 0000 150</t>
  </si>
  <si>
    <t>Прочие субсидии</t>
  </si>
  <si>
    <t xml:space="preserve"> 000 2022999900 0000 150</t>
  </si>
  <si>
    <t>Прочие субсидии бюджетам муниципальных районов</t>
  </si>
  <si>
    <t xml:space="preserve"> 000 2022999905 0000 150</t>
  </si>
  <si>
    <t>Субвенции бюджетам бюджетной системы Российской Федерации</t>
  </si>
  <si>
    <t xml:space="preserve"> 000 2023000000 0000 150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</si>
  <si>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</si>
  <si>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</si>
  <si>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</si>
  <si>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</si>
  <si>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</si>
  <si>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</si>
  <si>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</si>
  <si>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</si>
  <si>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</si>
  <si>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</si>
  <si>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</si>
  <si>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</si>
  <si>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>Прочие субвенции</t>
  </si>
  <si>
    <t xml:space="preserve"> 000 2023999900 0000 150</t>
  </si>
  <si>
    <t>Прочие субвенции бюджетам муниципальных районов</t>
  </si>
  <si>
    <t xml:space="preserve"> 000 2023999905 0000 150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</si>
  <si>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</si>
  <si>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</si>
  <si>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</si>
  <si>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</si>
  <si>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</si>
  <si>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</si>
  <si>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</si>
  <si>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</si>
  <si>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</si>
  <si>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000 2024530305 0000 150</t>
  </si>
  <si>
    <t>БЕЗВОЗМЕЗДНЫЕ ПОСТУПЛЕНИЯ ОТ НЕГОСУДАРСТВЕННЫХ ОРГАНИЗАЦИЙ</t>
  </si>
  <si>
    <t xml:space="preserve"> 000 2040000000 0000 000</t>
  </si>
  <si>
    <t>Безвозмездные поступления от негосударственных организаций в бюджеты муниципальных районов</t>
  </si>
  <si>
    <t xml:space="preserve"> 000 2040500005 0000 150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</si>
  <si>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</si>
  <si>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</si>
  <si>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</si>
  <si>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</si>
  <si>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</si>
  <si>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</si>
  <si>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</si>
  <si>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</si>
  <si>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</si>
  <si>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</si>
  <si>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</si>
  <si>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</si>
  <si>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</si>
  <si>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</si>
  <si>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</si>
  <si>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</si>
  <si>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>Возврат остатков субвенций на проведение Всероссийской переписи населения 2020 года из бюджетов муниципальных районов</t>
  </si>
  <si>
    <t xml:space="preserve"> 000 2193546905 0000 150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</si>
  <si>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</si>
  <si>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</si>
  <si>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Расходы бюджета - всего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</si>
  <si>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</si>
  <si>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</si>
  <si>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</si>
  <si>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</si>
  <si>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</si>
  <si>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</si>
  <si>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</si>
  <si>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</si>
  <si>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</si>
  <si>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</si>
  <si>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</si>
  <si>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</si>
  <si>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</si>
  <si>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</si>
  <si>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</si>
  <si>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</si>
  <si>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</si>
  <si>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</si>
  <si>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</si>
  <si>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</si>
  <si>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</si>
  <si>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</si>
  <si>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</si>
  <si>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</si>
  <si>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</si>
  <si>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</si>
  <si>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</si>
  <si>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</si>
  <si>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</si>
  <si>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</si>
  <si>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</si>
  <si>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прочих налогов, сборов</t>
  </si>
  <si>
    <t xml:space="preserve"> 000 0103 0000000000 852</t>
  </si>
  <si>
    <t>Уплата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</si>
  <si>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</si>
  <si>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</si>
  <si>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</si>
  <si>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</si>
  <si>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</si>
  <si>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</si>
  <si>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</si>
  <si>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</si>
  <si>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</si>
  <si>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>Закупка товаров, работ, услуг в целях капитального ремонта государственного (муниципального) имущества</t>
  </si>
  <si>
    <t xml:space="preserve"> 000 0104 0000000000 243</t>
  </si>
  <si>
    <t xml:space="preserve"> 000 0104 0000000000 244</t>
  </si>
  <si>
    <t>Закупка энергетических ресурсов</t>
  </si>
  <si>
    <t xml:space="preserve"> 000 0104 0000000000 247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</si>
  <si>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</si>
  <si>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</si>
  <si>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</si>
  <si>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</si>
  <si>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</si>
  <si>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</si>
  <si>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</si>
  <si>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</si>
  <si>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</si>
  <si>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</si>
  <si>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 xml:space="preserve"> 000 0104 0000000000 852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</si>
  <si>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</si>
  <si>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</si>
  <si>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</si>
  <si>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</si>
  <si>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</si>
  <si>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</si>
  <si>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</si>
  <si>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</si>
  <si>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</si>
  <si>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</si>
  <si>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</si>
  <si>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</si>
  <si>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</si>
  <si>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</si>
  <si>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</si>
  <si>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</si>
  <si>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</si>
  <si>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</si>
  <si>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</si>
  <si>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</si>
  <si>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</si>
  <si>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</si>
  <si>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</si>
  <si>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</si>
  <si>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</si>
  <si>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</si>
  <si>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</si>
  <si>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</si>
  <si>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</si>
  <si>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</si>
  <si>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</si>
  <si>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</si>
  <si>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</si>
  <si>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</si>
  <si>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</si>
  <si>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>Премии и гранты</t>
  </si>
  <si>
    <t xml:space="preserve"> 000 0113 0000000000 350</t>
  </si>
  <si>
    <t xml:space="preserve"> 000 0113 0000000000 800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</si>
  <si>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</si>
  <si>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</si>
  <si>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000 0113 0000000000 850</t>
  </si>
  <si>
    <t xml:space="preserve"> 000 0113 0000000000 851</t>
  </si>
  <si>
    <t xml:space="preserve"> 000 0113 0000000000 852</t>
  </si>
  <si>
    <t xml:space="preserve"> 000 0113 0000000000 853</t>
  </si>
  <si>
    <t xml:space="preserve"> 000 0113 0000000000 870</t>
  </si>
  <si>
    <t>НАЦИОНАЛЬНАЯ БЕЗОПАСНОСТЬ И ПРАВООХРАНИТЕЛЬНАЯ ДЕЯТЕЛЬНОСТЬ</t>
  </si>
  <si>
    <t xml:space="preserve"> 000 0300 0000000000 000</t>
  </si>
  <si>
    <t>Гражданская оборона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</si>
  <si>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</si>
  <si>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</si>
  <si>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</si>
  <si>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</si>
  <si>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</si>
  <si>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</si>
  <si>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</si>
  <si>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</si>
  <si>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</si>
  <si>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</si>
  <si>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</si>
  <si>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</si>
  <si>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</si>
  <si>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</si>
  <si>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</si>
  <si>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</si>
  <si>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</si>
  <si>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</si>
  <si>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</si>
  <si>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</si>
  <si>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</si>
  <si>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</si>
  <si>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</si>
  <si>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</si>
  <si>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</si>
  <si>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</si>
  <si>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</si>
  <si>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</si>
  <si>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</si>
  <si>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</si>
  <si>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</si>
  <si>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</si>
  <si>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>Иные выплаты населению</t>
  </si>
  <si>
    <t xml:space="preserve"> 000 0405 0000000000 360</t>
  </si>
  <si>
    <t xml:space="preserve"> 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</si>
  <si>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</si>
  <si>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</si>
  <si>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</si>
  <si>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000 0405 0000000000 811</t>
  </si>
  <si>
    <t>Транспорт</t>
  </si>
  <si>
    <t xml:space="preserve"> 000 0408 0000000000 000</t>
  </si>
  <si>
    <t xml:space="preserve"> 000 0408 0000000000 800</t>
  </si>
  <si>
    <t xml:space="preserve"> 000 0408 0000000000 810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</si>
  <si>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</si>
  <si>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</si>
  <si>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</si>
  <si>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</si>
  <si>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</si>
  <si>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</si>
  <si>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</si>
  <si>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</si>
  <si>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</si>
  <si>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 xml:space="preserve"> 000 0409 0000000000 500</t>
  </si>
  <si>
    <t xml:space="preserve"> 000 0409 0000000000 540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</si>
  <si>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</si>
  <si>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</si>
  <si>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</si>
  <si>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</si>
  <si>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</si>
  <si>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</si>
  <si>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</si>
  <si>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</si>
  <si>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</si>
  <si>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</si>
  <si>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</si>
  <si>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</si>
  <si>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</si>
  <si>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</si>
  <si>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</si>
  <si>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</si>
  <si>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</si>
  <si>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</si>
  <si>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</si>
  <si>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</si>
  <si>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</si>
  <si>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</si>
  <si>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</si>
  <si>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</si>
  <si>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</si>
  <si>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</si>
  <si>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</si>
  <si>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</si>
  <si>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</si>
  <si>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</si>
  <si>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</si>
  <si>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</si>
  <si>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</si>
  <si>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 xml:space="preserve"> 000 0502 0000000000 830</t>
  </si>
  <si>
    <t xml:space="preserve"> 000 0502 0000000000 831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</si>
  <si>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</si>
  <si>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</si>
  <si>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</si>
  <si>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</si>
  <si>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</si>
  <si>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</si>
  <si>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</si>
  <si>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</si>
  <si>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</si>
  <si>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</si>
  <si>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</si>
  <si>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</si>
  <si>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</si>
  <si>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</si>
  <si>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</si>
  <si>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</si>
  <si>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</si>
  <si>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</si>
  <si>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</si>
  <si>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</si>
  <si>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</si>
  <si>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</si>
  <si>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</si>
  <si>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</si>
  <si>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</si>
  <si>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</si>
  <si>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</si>
  <si>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</si>
  <si>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</si>
  <si>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</si>
  <si>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</si>
  <si>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000 0701 0000000000 400</t>
  </si>
  <si>
    <t xml:space="preserve"> 000 0701 0000000000 410</t>
  </si>
  <si>
    <t xml:space="preserve"> 000 0701 0000000000 414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</si>
  <si>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</si>
  <si>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</si>
  <si>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</si>
  <si>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</si>
  <si>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</si>
  <si>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</si>
  <si>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</si>
  <si>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</si>
  <si>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</si>
  <si>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</si>
  <si>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</si>
  <si>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</si>
  <si>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</si>
  <si>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</si>
  <si>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</si>
  <si>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</si>
  <si>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</si>
  <si>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</si>
  <si>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</si>
  <si>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</si>
  <si>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</si>
  <si>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</si>
  <si>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</si>
  <si>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</si>
  <si>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</si>
  <si>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</si>
  <si>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</si>
  <si>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</si>
  <si>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</si>
  <si>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</si>
  <si>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</si>
  <si>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</si>
  <si>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>Дополнительное образование детей</t>
  </si>
  <si>
    <t xml:space="preserve"> 000 0703 0000000000 000</t>
  </si>
  <si>
    <t xml:space="preserve"> 000 0703 0000000000 600</t>
  </si>
  <si>
    <t>Субсидии бюджетным учреждениям</t>
  </si>
  <si>
    <t xml:space="preserve"> 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</si>
  <si>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</si>
  <si>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</si>
  <si>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>Субсидии бюджетным учреждениям на иные цели</t>
  </si>
  <si>
    <t xml:space="preserve"> 000 0703 0000000000 612</t>
  </si>
  <si>
    <t>Гранты в форме субсидии бюджетным учреждениям</t>
  </si>
  <si>
    <t xml:space="preserve"> 000 0703 0000000000 613</t>
  </si>
  <si>
    <t>Субсидии автономным учреждениям</t>
  </si>
  <si>
    <t xml:space="preserve"> 000 0703 0000000000 620</t>
  </si>
  <si>
    <t>Гранты в форме субсидии автономным учреждениям</t>
  </si>
  <si>
    <t xml:space="preserve"> 000 0703 0000000000 623</t>
  </si>
  <si>
    <t xml:space="preserve"> 000 0703 0000000000 630</t>
  </si>
  <si>
    <t xml:space="preserve"> 000 0703 0000000000 633</t>
  </si>
  <si>
    <t xml:space="preserve"> 000 0703 0000000000 800</t>
  </si>
  <si>
    <t xml:space="preserve"> 000 0703 0000000000 810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</si>
  <si>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</si>
  <si>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000 0703 0000000000 813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</si>
  <si>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</si>
  <si>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</si>
  <si>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</si>
  <si>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</si>
  <si>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</si>
  <si>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</si>
  <si>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</si>
  <si>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</si>
  <si>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</si>
  <si>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</si>
  <si>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</si>
  <si>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>Иные выплаты учреждений привлекаемым лицам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</si>
  <si>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</si>
  <si>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</si>
  <si>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</si>
  <si>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</si>
  <si>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</si>
  <si>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</si>
  <si>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000 0707 0000000000 400</t>
  </si>
  <si>
    <t xml:space="preserve"> 000 0707 0000000000 410</t>
  </si>
  <si>
    <t xml:space="preserve"> 000 0707 0000000000 414</t>
  </si>
  <si>
    <t xml:space="preserve"> 000 0707 0000000000 600</t>
  </si>
  <si>
    <t xml:space="preserve"> 000 0707 0000000000 610</t>
  </si>
  <si>
    <t xml:space="preserve"> 000 0707 0000000000 611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</si>
  <si>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</si>
  <si>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</si>
  <si>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</si>
  <si>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</si>
  <si>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</si>
  <si>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</si>
  <si>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</si>
  <si>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</si>
  <si>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</si>
  <si>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</si>
  <si>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</si>
  <si>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</si>
  <si>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</si>
  <si>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</si>
  <si>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</si>
  <si>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</si>
  <si>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</si>
  <si>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</si>
  <si>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</si>
  <si>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</si>
  <si>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</si>
  <si>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</si>
  <si>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</si>
  <si>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</si>
  <si>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</si>
  <si>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</si>
  <si>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</si>
  <si>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</si>
  <si>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</si>
  <si>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</si>
  <si>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</si>
  <si>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</si>
  <si>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</si>
  <si>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</si>
  <si>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</si>
  <si>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</si>
  <si>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</si>
  <si>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</si>
  <si>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</si>
  <si>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</si>
  <si>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</si>
  <si>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</si>
  <si>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</si>
  <si>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</si>
  <si>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</si>
  <si>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</si>
  <si>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</si>
  <si>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</si>
  <si>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</si>
  <si>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</si>
  <si>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</si>
  <si>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</si>
  <si>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</si>
  <si>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</si>
  <si>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</si>
  <si>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</si>
  <si>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</si>
  <si>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</si>
  <si>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</si>
  <si>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</si>
  <si>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</si>
  <si>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</si>
  <si>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</si>
  <si>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</si>
  <si>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</si>
  <si>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</si>
  <si>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</si>
  <si>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>ЗДРАВООХРАНЕНИЕ</t>
  </si>
  <si>
    <t xml:space="preserve"> 000 0900 0000000000 000</t>
  </si>
  <si>
    <t>Другие вопросы в области здравоохранения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</si>
  <si>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</si>
  <si>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</si>
  <si>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</si>
  <si>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</si>
  <si>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</si>
  <si>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</si>
  <si>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</si>
  <si>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</si>
  <si>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</si>
  <si>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</si>
  <si>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</si>
  <si>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</si>
  <si>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</si>
  <si>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</si>
  <si>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</si>
  <si>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</si>
  <si>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</si>
  <si>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</si>
  <si>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</si>
  <si>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</si>
  <si>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</si>
  <si>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>Приобретение товаров, работ, услуг в пользу граждан в целях их социального обеспечения</t>
  </si>
  <si>
    <t xml:space="preserve"> 000 1003 0000000000 323</t>
  </si>
  <si>
    <t>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</si>
  <si>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</si>
  <si>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</si>
  <si>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</si>
  <si>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000 1003 0000000000 630</t>
  </si>
  <si>
    <t xml:space="preserve"> 000 1003 0000000000 633</t>
  </si>
  <si>
    <t>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</si>
  <si>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</si>
  <si>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</si>
  <si>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</si>
  <si>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</si>
  <si>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</si>
  <si>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</si>
  <si>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</si>
  <si>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</si>
  <si>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</si>
  <si>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</si>
  <si>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</si>
  <si>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</si>
  <si>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</si>
  <si>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</si>
  <si>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</si>
  <si>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</si>
  <si>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</si>
  <si>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</si>
  <si>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</si>
  <si>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</si>
  <si>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</si>
  <si>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</si>
  <si>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</si>
  <si>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</si>
  <si>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</si>
  <si>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</si>
  <si>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</si>
  <si>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</si>
  <si>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</si>
  <si>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</si>
  <si>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</si>
  <si>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</si>
  <si>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</si>
  <si>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</si>
  <si>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</si>
  <si>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</si>
  <si>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</si>
  <si>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</si>
  <si>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>СРЕДСТВА МАССОВОЙ ИНФОРМАЦИИ</t>
  </si>
  <si>
    <t xml:space="preserve"> 000 1200 0000000000 000</t>
  </si>
  <si>
    <t>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</si>
  <si>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</si>
  <si>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</si>
  <si>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</si>
  <si>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</si>
  <si>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>МЕЖБЮДЖЕТНЫЕ ТРАНСФЕРТЫ ОБЩЕГО ХАРАКТЕРА БЮДЖЕТАМ БЮДЖЕТНОЙ СИСТЕМЫ РОССИЙСКОЙ ФЕДЕРАЦИИ</t>
  </si>
  <si>
    <t xml:space="preserve"> 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</si>
  <si>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</si>
  <si>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</si>
  <si>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</si>
  <si>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>Дотации</t>
  </si>
  <si>
    <t xml:space="preserve"> 000 1401 0000000000 510</t>
  </si>
  <si>
    <t>Дотации на выравнивание бюджетной обеспеченности</t>
  </si>
  <si>
    <t xml:space="preserve"> 000 1401 0000000000 511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</si>
  <si>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</si>
  <si>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</si>
  <si>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</si>
  <si>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 xml:space="preserve">     в том числе:</t>
  </si>
  <si>
    <t>источники внутреннего финансирования</t>
  </si>
  <si>
    <t>из них: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</si>
  <si>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</si>
  <si>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</si>
  <si>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</si>
  <si>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</si>
  <si>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</si>
  <si>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</si>
  <si>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</si>
  <si>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</si>
  <si>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</si>
  <si>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</si>
  <si>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</si>
  <si>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</si>
  <si>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</si>
  <si>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</si>
  <si>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</si>
  <si>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</si>
  <si>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</si>
  <si>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</si>
  <si>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</si>
  <si>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</si>
  <si>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районов</t>
  </si>
  <si>
    <t xml:space="preserve"> 000 0105020105 0000 610</t>
  </si>
  <si>
    <t>Приложение № 1</t>
  </si>
  <si>
    <t xml:space="preserve">к постановлению Администрации </t>
  </si>
  <si>
    <t>Усть-Кутского муниципального образования</t>
  </si>
  <si>
    <t xml:space="preserve">                                                                                                 1. Доходы бюджета</t>
  </si>
  <si>
    <t>(руб.)</t>
  </si>
  <si>
    <t>Неисполненные назначения</t>
  </si>
  <si>
    <t>Утвержденные бюджетные назначения на 2022 год</t>
  </si>
  <si>
    <t>Код расходов бюджетной классификации</t>
  </si>
  <si>
    <t>X</t>
  </si>
  <si>
    <t>Х</t>
  </si>
  <si>
    <t xml:space="preserve"> 2. Расходы бюджета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</si>
  <si>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</si>
  <si>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</si>
  <si>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</si>
  <si>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</si>
  <si>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</si>
  <si>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 000 1160115701 0000 140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</si>
  <si>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</si>
  <si>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</si>
  <si>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районов</t>
  </si>
  <si>
    <t xml:space="preserve"> 000 2024999905 0000 150</t>
  </si>
  <si>
    <t xml:space="preserve"> 000 0408 0000000000 200</t>
  </si>
  <si>
    <t xml:space="preserve"> 000 0408 0000000000 240</t>
  </si>
  <si>
    <t xml:space="preserve"> 000 0408 0000000000 244</t>
  </si>
  <si>
    <t xml:space="preserve"> 000 0501 0000000000 243</t>
  </si>
  <si>
    <t xml:space="preserve"> 000 0701 0000000000 300</t>
  </si>
  <si>
    <t xml:space="preserve"> 000 0701 0000000000 320</t>
  </si>
  <si>
    <t xml:space="preserve"> 000 0701 0000000000 321</t>
  </si>
  <si>
    <t xml:space="preserve"> 000 0707 0000000000 243</t>
  </si>
  <si>
    <t xml:space="preserve"> 000 0709 0000000000 243</t>
  </si>
  <si>
    <t xml:space="preserve"> 000 1006 0000000000 122</t>
  </si>
  <si>
    <t xml:space="preserve"> 000 1101 0000000000 400</t>
  </si>
  <si>
    <t xml:space="preserve"> 000 1101 0000000000 410</t>
  </si>
  <si>
    <t xml:space="preserve"> 000 1101 0000000000 414</t>
  </si>
  <si>
    <t>Отчёт об исполнении бюджета Усть-Кутского муниципального образования                                                                                          за 9 месяцев 2022 года по доходам, расходам и источникам финансирования                                                                           дефицита бюджета</t>
  </si>
  <si>
    <t>Исполнено на 01.10.2022 года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</si>
  <si>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</si>
  <si>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</si>
  <si>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</si>
  <si>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</si>
  <si>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</si>
  <si>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 xml:space="preserve"> 000 1060103005 0000 110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</si>
  <si>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</si>
  <si>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000 2080000000 0000 000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</si>
  <si>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</si>
  <si>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000 2080500005 0000 150</t>
  </si>
  <si>
    <t xml:space="preserve"> 000 0113 0000000000 830</t>
  </si>
  <si>
    <t xml:space="preserve"> 000 0113 0000000000 831</t>
  </si>
  <si>
    <t xml:space="preserve"> 000 0408 0000000000 500</t>
  </si>
  <si>
    <t xml:space="preserve"> 000 0408 0000000000 540</t>
  </si>
  <si>
    <t xml:space="preserve"> 000 0709 0000000000 300</t>
  </si>
  <si>
    <t xml:space="preserve"> 000 0709 0000000000 320</t>
  </si>
  <si>
    <t xml:space="preserve"> 000 0709 0000000000 321</t>
  </si>
  <si>
    <t>Результат исполнения бюджета (дефицит / профицит)</t>
  </si>
  <si>
    <t>Кредиты кредитных организаций в валюте Российской Федерации</t>
  </si>
  <si>
    <t xml:space="preserve"> 000 0102000000 0000 000</t>
  </si>
  <si>
    <t>Привлечение кредитов от кредитных организаций в валюте Российской Федерации</t>
  </si>
  <si>
    <t xml:space="preserve"> 000 0102000000 0000 700</t>
  </si>
  <si>
    <t>Привлечение городскими поселениями кредитов от кредитных организаций в валюте Российской Федерации</t>
  </si>
  <si>
    <t xml:space="preserve"> 000 0102000013 0000 710</t>
  </si>
  <si>
    <t>от 17.10.2022 г. №428-п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</si>
</sst>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9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25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49" fontId="7" fillId="0" borderId="1" xfId="23" applyNumberFormat="1" applyProtection="1"/>
    <xf numFmtId="49" fontId="7" fillId="0" borderId="1" xfId="52" applyNumberFormat="1" applyProtection="1">
      <alignment horizontal="center"/>
    </xf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1" fillId="0" borderId="2" xfId="83" applyNumberFormat="1" applyProtection="1"/>
    <xf numFmtId="0" fontId="17" fillId="0" borderId="1" xfId="1" applyNumberFormat="1" applyFont="1" applyBorder="1" applyProtection="1"/>
    <xf numFmtId="0" fontId="17" fillId="2" borderId="1" xfId="59" applyFont="1" applyBorder="1" applyAlignment="1">
      <alignment wrapText="1"/>
    </xf>
    <xf numFmtId="0" fontId="17" fillId="2" borderId="1" xfId="59" applyNumberFormat="1" applyFont="1" applyBorder="1" applyAlignment="1" applyProtection="1">
      <alignment horizontal="center" wrapText="1"/>
    </xf>
    <xf numFmtId="0" fontId="17" fillId="0" borderId="1" xfId="8" applyNumberFormat="1" applyFont="1" applyBorder="1" applyProtection="1"/>
    <xf numFmtId="0" fontId="18" fillId="0" borderId="1" xfId="12" applyNumberFormat="1" applyFont="1" applyBorder="1" applyProtection="1">
      <alignment horizontal="left"/>
    </xf>
    <xf numFmtId="0" fontId="18" fillId="0" borderId="1" xfId="19" applyNumberFormat="1" applyFont="1" applyBorder="1" applyProtection="1"/>
    <xf numFmtId="0" fontId="18" fillId="0" borderId="1" xfId="14" applyNumberFormat="1" applyFont="1" applyBorder="1" applyProtection="1">
      <alignment horizontal="right"/>
    </xf>
    <xf numFmtId="0" fontId="18" fillId="0" borderId="1" xfId="5" applyNumberFormat="1" applyFont="1" applyBorder="1" applyProtection="1"/>
    <xf numFmtId="0" fontId="18" fillId="0" borderId="1" xfId="20" applyFont="1" applyBorder="1" applyAlignment="1">
      <alignment wrapText="1"/>
    </xf>
    <xf numFmtId="0" fontId="18" fillId="0" borderId="1" xfId="26" applyFont="1" applyBorder="1" applyAlignment="1">
      <alignment wrapText="1"/>
    </xf>
    <xf numFmtId="0" fontId="16" fillId="0" borderId="0" xfId="0" applyFont="1" applyProtection="1">
      <protection locked="0"/>
    </xf>
    <xf numFmtId="0" fontId="17" fillId="0" borderId="1" xfId="5" applyNumberFormat="1" applyFont="1" applyBorder="1" applyAlignment="1" applyProtection="1"/>
    <xf numFmtId="0" fontId="17" fillId="0" borderId="1" xfId="1" applyNumberFormat="1" applyFont="1" applyProtection="1"/>
    <xf numFmtId="0" fontId="18" fillId="0" borderId="1" xfId="12" applyNumberFormat="1" applyFont="1" applyProtection="1">
      <alignment horizontal="left"/>
    </xf>
    <xf numFmtId="49" fontId="18" fillId="0" borderId="1" xfId="23" applyNumberFormat="1" applyFont="1" applyProtection="1"/>
    <xf numFmtId="0" fontId="18" fillId="0" borderId="1" xfId="5" applyNumberFormat="1" applyFont="1" applyProtection="1"/>
    <xf numFmtId="0" fontId="18" fillId="0" borderId="1" xfId="5" applyNumberFormat="1" applyFont="1" applyAlignment="1" applyProtection="1">
      <alignment horizontal="right"/>
    </xf>
    <xf numFmtId="49" fontId="7" fillId="0" borderId="27" xfId="48" applyNumberFormat="1" applyBorder="1" applyProtection="1">
      <alignment horizontal="center"/>
    </xf>
    <xf numFmtId="49" fontId="7" fillId="0" borderId="64" xfId="37" applyNumberFormat="1" applyBorder="1" applyProtection="1">
      <alignment horizontal="center" vertical="center" wrapText="1"/>
    </xf>
    <xf numFmtId="49" fontId="7" fillId="0" borderId="65" xfId="37" applyNumberFormat="1" applyBorder="1" applyProtection="1">
      <alignment horizontal="center" vertical="center" wrapText="1"/>
    </xf>
    <xf numFmtId="0" fontId="20" fillId="0" borderId="1" xfId="78" applyNumberFormat="1" applyFont="1" applyBorder="1" applyAlignment="1" applyProtection="1">
      <alignment horizontal="right"/>
    </xf>
    <xf numFmtId="0" fontId="1" fillId="0" borderId="1" xfId="82" applyAlignment="1"/>
    <xf numFmtId="0" fontId="17" fillId="0" borderId="2" xfId="84" applyNumberFormat="1" applyFont="1" applyAlignment="1" applyProtection="1"/>
    <xf numFmtId="4" fontId="7" fillId="0" borderId="66" xfId="42" applyNumberFormat="1" applyBorder="1" applyProtection="1">
      <alignment horizontal="right"/>
    </xf>
    <xf numFmtId="0" fontId="7" fillId="0" borderId="1" xfId="45" applyNumberFormat="1" applyBorder="1" applyAlignment="1" applyProtection="1">
      <alignment horizontal="left"/>
    </xf>
    <xf numFmtId="49" fontId="7" fillId="0" borderId="1" xfId="75" applyNumberFormat="1" applyBorder="1" applyAlignment="1" applyProtection="1"/>
    <xf numFmtId="0" fontId="7" fillId="0" borderId="1" xfId="78" applyNumberFormat="1" applyBorder="1" applyAlignment="1" applyProtection="1"/>
    <xf numFmtId="4" fontId="7" fillId="0" borderId="69" xfId="42" applyNumberFormat="1" applyBorder="1" applyProtection="1">
      <alignment horizontal="right"/>
    </xf>
    <xf numFmtId="49" fontId="7" fillId="0" borderId="69" xfId="48" applyNumberFormat="1" applyBorder="1" applyProtection="1">
      <alignment horizontal="center"/>
    </xf>
    <xf numFmtId="49" fontId="7" fillId="0" borderId="69" xfId="55" applyNumberFormat="1" applyBorder="1" applyProtection="1">
      <alignment horizontal="center"/>
    </xf>
    <xf numFmtId="49" fontId="7" fillId="0" borderId="70" xfId="37" applyNumberFormat="1" applyBorder="1" applyProtection="1">
      <alignment horizontal="center" vertical="center" wrapText="1"/>
    </xf>
    <xf numFmtId="49" fontId="7" fillId="0" borderId="71" xfId="37" applyNumberFormat="1" applyBorder="1" applyProtection="1">
      <alignment horizontal="center" vertical="center" wrapText="1"/>
    </xf>
    <xf numFmtId="4" fontId="7" fillId="0" borderId="69" xfId="67" applyNumberFormat="1" applyBorder="1" applyProtection="1">
      <alignment horizontal="right"/>
    </xf>
    <xf numFmtId="49" fontId="7" fillId="0" borderId="72" xfId="71" applyNumberFormat="1" applyBorder="1" applyProtection="1">
      <alignment horizontal="center"/>
    </xf>
    <xf numFmtId="4" fontId="7" fillId="0" borderId="72" xfId="42" applyNumberFormat="1" applyBorder="1" applyProtection="1">
      <alignment horizontal="right"/>
    </xf>
    <xf numFmtId="4" fontId="19" fillId="0" borderId="72" xfId="78" applyNumberFormat="1" applyFont="1" applyBorder="1" applyProtection="1">
      <alignment horizontal="right"/>
    </xf>
    <xf numFmtId="4" fontId="19" fillId="0" borderId="68" xfId="78" applyNumberFormat="1" applyFont="1" applyBorder="1" applyProtection="1">
      <alignment horizontal="right"/>
    </xf>
    <xf numFmtId="4" fontId="19" fillId="0" borderId="72" xfId="42" applyNumberFormat="1" applyFont="1" applyBorder="1" applyProtection="1">
      <alignment horizontal="right"/>
    </xf>
    <xf numFmtId="49" fontId="7" fillId="0" borderId="72" xfId="48" applyNumberFormat="1" applyBorder="1" applyProtection="1">
      <alignment horizontal="center"/>
    </xf>
    <xf numFmtId="49" fontId="7" fillId="0" borderId="74" xfId="38" applyNumberFormat="1" applyBorder="1" applyProtection="1">
      <alignment horizontal="center" vertical="center" wrapText="1"/>
    </xf>
    <xf numFmtId="49" fontId="7" fillId="0" borderId="75" xfId="38" applyNumberFormat="1" applyBorder="1" applyProtection="1">
      <alignment horizontal="center" vertical="center" wrapText="1"/>
    </xf>
    <xf numFmtId="4" fontId="7" fillId="0" borderId="61" xfId="42" applyNumberFormat="1" applyBorder="1" applyProtection="1">
      <alignment horizontal="right"/>
    </xf>
    <xf numFmtId="4" fontId="7" fillId="0" borderId="16" xfId="42" applyNumberFormat="1" applyBorder="1" applyProtection="1">
      <alignment horizontal="right"/>
    </xf>
    <xf numFmtId="4" fontId="7" fillId="0" borderId="76" xfId="42" applyNumberFormat="1" applyBorder="1" applyProtection="1">
      <alignment horizontal="right"/>
    </xf>
    <xf numFmtId="4" fontId="7" fillId="0" borderId="68" xfId="42" applyNumberFormat="1" applyBorder="1" applyProtection="1">
      <alignment horizontal="right"/>
    </xf>
    <xf numFmtId="4" fontId="19" fillId="0" borderId="65" xfId="67" applyNumberFormat="1" applyFont="1" applyBorder="1" applyAlignment="1" applyProtection="1">
      <alignment horizontal="center"/>
    </xf>
    <xf numFmtId="0" fontId="1" fillId="0" borderId="77" xfId="74" applyNumberFormat="1" applyBorder="1" applyProtection="1">
      <alignment horizontal="left" wrapText="1"/>
    </xf>
    <xf numFmtId="49" fontId="7" fillId="0" borderId="64" xfId="76" applyNumberFormat="1" applyBorder="1" applyProtection="1">
      <alignment horizontal="center" wrapText="1"/>
    </xf>
    <xf numFmtId="4" fontId="7" fillId="0" borderId="64" xfId="77" applyNumberFormat="1" applyBorder="1" applyProtection="1">
      <alignment horizontal="right"/>
    </xf>
    <xf numFmtId="4" fontId="7" fillId="0" borderId="60" xfId="67" applyNumberFormat="1" applyBorder="1" applyProtection="1">
      <alignment horizontal="right"/>
    </xf>
    <xf numFmtId="4" fontId="7" fillId="0" borderId="61" xfId="68" applyNumberFormat="1" applyBorder="1" applyProtection="1">
      <alignment horizontal="right"/>
    </xf>
    <xf numFmtId="4" fontId="7" fillId="0" borderId="67" xfId="42" applyNumberFormat="1" applyBorder="1" applyProtection="1">
      <alignment horizontal="right"/>
    </xf>
    <xf numFmtId="49" fontId="7" fillId="0" borderId="80" xfId="35" applyNumberFormat="1" applyBorder="1" applyProtection="1">
      <alignment horizontal="center" vertical="center" wrapText="1"/>
    </xf>
    <xf numFmtId="49" fontId="7" fillId="0" borderId="78" xfId="66" applyNumberFormat="1" applyBorder="1" applyProtection="1">
      <alignment horizontal="center" wrapText="1"/>
    </xf>
    <xf numFmtId="49" fontId="7" fillId="0" borderId="81" xfId="55" applyNumberFormat="1" applyBorder="1" applyProtection="1">
      <alignment horizontal="center"/>
    </xf>
    <xf numFmtId="49" fontId="7" fillId="0" borderId="82" xfId="55" applyNumberFormat="1" applyBorder="1" applyProtection="1">
      <alignment horizontal="center"/>
    </xf>
    <xf numFmtId="49" fontId="7" fillId="0" borderId="73" xfId="35" applyNumberFormat="1" applyBorder="1" applyProtection="1">
      <alignment horizontal="center" vertical="center" wrapText="1"/>
    </xf>
    <xf numFmtId="0" fontId="7" fillId="0" borderId="83" xfId="65" applyNumberFormat="1" applyBorder="1" applyProtection="1">
      <alignment horizontal="left" wrapText="1"/>
    </xf>
    <xf numFmtId="0" fontId="7" fillId="0" borderId="85" xfId="46" applyNumberFormat="1" applyBorder="1" applyProtection="1">
      <alignment horizontal="left" wrapText="1" indent="1"/>
    </xf>
    <xf numFmtId="0" fontId="7" fillId="0" borderId="85" xfId="53" applyNumberFormat="1" applyBorder="1" applyProtection="1">
      <alignment horizontal="left" wrapText="1" indent="2"/>
    </xf>
    <xf numFmtId="0" fontId="7" fillId="0" borderId="86" xfId="53" applyNumberFormat="1" applyBorder="1" applyProtection="1">
      <alignment horizontal="left" wrapText="1" indent="2"/>
    </xf>
    <xf numFmtId="49" fontId="7" fillId="0" borderId="89" xfId="35" applyNumberFormat="1" applyBorder="1" applyProtection="1">
      <alignment horizontal="center" vertical="center" wrapText="1"/>
    </xf>
    <xf numFmtId="49" fontId="7" fillId="0" borderId="90" xfId="41" applyNumberFormat="1" applyBorder="1" applyProtection="1">
      <alignment horizontal="center"/>
    </xf>
    <xf numFmtId="49" fontId="7" fillId="0" borderId="91" xfId="48" applyNumberFormat="1" applyBorder="1" applyProtection="1">
      <alignment horizontal="center"/>
    </xf>
    <xf numFmtId="49" fontId="7" fillId="0" borderId="17" xfId="55" applyNumberFormat="1" applyBorder="1" applyProtection="1">
      <alignment horizontal="center"/>
    </xf>
    <xf numFmtId="49" fontId="7" fillId="0" borderId="92" xfId="55" applyNumberFormat="1" applyBorder="1" applyProtection="1">
      <alignment horizontal="center"/>
    </xf>
    <xf numFmtId="49" fontId="7" fillId="0" borderId="93" xfId="35" applyNumberFormat="1" applyBorder="1" applyProtection="1">
      <alignment horizontal="center" vertical="center" wrapText="1"/>
    </xf>
    <xf numFmtId="0" fontId="7" fillId="0" borderId="94" xfId="39" applyNumberFormat="1" applyBorder="1" applyProtection="1">
      <alignment horizontal="left" wrapText="1"/>
    </xf>
    <xf numFmtId="0" fontId="7" fillId="0" borderId="95" xfId="46" applyNumberFormat="1" applyBorder="1" applyProtection="1">
      <alignment horizontal="left" wrapText="1" indent="1"/>
    </xf>
    <xf numFmtId="0" fontId="7" fillId="0" borderId="96" xfId="53" applyNumberFormat="1" applyBorder="1" applyProtection="1">
      <alignment horizontal="left" wrapText="1" indent="2"/>
    </xf>
    <xf numFmtId="0" fontId="7" fillId="0" borderId="97" xfId="53" applyNumberFormat="1" applyBorder="1" applyProtection="1">
      <alignment horizontal="left" wrapText="1" indent="2"/>
    </xf>
    <xf numFmtId="0" fontId="4" fillId="0" borderId="69" xfId="89" applyNumberFormat="1" applyBorder="1" applyProtection="1"/>
    <xf numFmtId="4" fontId="7" fillId="0" borderId="60" xfId="42" applyNumberFormat="1" applyBorder="1" applyProtection="1">
      <alignment horizontal="right"/>
    </xf>
    <xf numFmtId="4" fontId="4" fillId="0" borderId="61" xfId="80" applyNumberFormat="1" applyBorder="1" applyAlignment="1" applyProtection="1">
      <alignment horizontal="right"/>
    </xf>
    <xf numFmtId="0" fontId="4" fillId="0" borderId="72" xfId="89" applyNumberFormat="1" applyBorder="1" applyProtection="1"/>
    <xf numFmtId="4" fontId="7" fillId="0" borderId="72" xfId="67" applyNumberFormat="1" applyBorder="1" applyProtection="1">
      <alignment horizontal="right"/>
    </xf>
    <xf numFmtId="4" fontId="19" fillId="0" borderId="72" xfId="38" applyNumberFormat="1" applyFont="1" applyBorder="1" applyAlignment="1" applyProtection="1">
      <alignment horizontal="center"/>
    </xf>
    <xf numFmtId="4" fontId="7" fillId="0" borderId="72" xfId="67" applyNumberFormat="1" applyBorder="1" applyAlignment="1" applyProtection="1">
      <alignment horizontal="center"/>
    </xf>
    <xf numFmtId="4" fontId="7" fillId="0" borderId="67" xfId="67" applyNumberFormat="1" applyBorder="1" applyProtection="1">
      <alignment horizontal="right"/>
    </xf>
    <xf numFmtId="4" fontId="7" fillId="0" borderId="68" xfId="67" applyNumberFormat="1" applyBorder="1" applyAlignment="1" applyProtection="1">
      <alignment horizontal="center"/>
    </xf>
    <xf numFmtId="49" fontId="7" fillId="0" borderId="98" xfId="35" applyNumberFormat="1" applyBorder="1" applyProtection="1">
      <alignment horizontal="center" vertical="center" wrapText="1"/>
    </xf>
    <xf numFmtId="49" fontId="7" fillId="0" borderId="78" xfId="41" applyNumberFormat="1" applyBorder="1" applyProtection="1">
      <alignment horizontal="center"/>
    </xf>
    <xf numFmtId="49" fontId="7" fillId="0" borderId="81" xfId="48" applyNumberFormat="1" applyBorder="1" applyProtection="1">
      <alignment horizontal="center"/>
    </xf>
    <xf numFmtId="49" fontId="7" fillId="0" borderId="81" xfId="85" applyNumberFormat="1" applyBorder="1" applyProtection="1">
      <alignment horizontal="center"/>
    </xf>
    <xf numFmtId="49" fontId="7" fillId="0" borderId="82" xfId="85" applyNumberFormat="1" applyBorder="1" applyProtection="1">
      <alignment horizontal="center"/>
    </xf>
    <xf numFmtId="0" fontId="7" fillId="0" borderId="85" xfId="86" applyNumberFormat="1" applyBorder="1" applyProtection="1">
      <alignment horizontal="left" wrapText="1"/>
    </xf>
    <xf numFmtId="0" fontId="7" fillId="0" borderId="85" xfId="91" applyNumberFormat="1" applyBorder="1" applyProtection="1">
      <alignment horizontal="left" wrapText="1" indent="1"/>
    </xf>
    <xf numFmtId="0" fontId="7" fillId="0" borderId="85" xfId="94" applyNumberFormat="1" applyBorder="1" applyProtection="1">
      <alignment horizontal="left" wrapText="1" indent="2"/>
    </xf>
    <xf numFmtId="49" fontId="7" fillId="0" borderId="83" xfId="35" applyNumberFormat="1" applyBorder="1" applyProtection="1">
      <alignment horizontal="center" vertical="center" wrapText="1"/>
    </xf>
    <xf numFmtId="49" fontId="7" fillId="0" borderId="84" xfId="35" applyBorder="1">
      <alignment horizontal="center" vertical="center" wrapText="1"/>
    </xf>
    <xf numFmtId="49" fontId="7" fillId="0" borderId="87" xfId="35" applyNumberFormat="1" applyBorder="1" applyProtection="1">
      <alignment horizontal="center" vertical="center" wrapText="1"/>
    </xf>
    <xf numFmtId="49" fontId="7" fillId="0" borderId="88" xfId="35" applyBorder="1">
      <alignment horizontal="center" vertical="center" wrapText="1"/>
    </xf>
    <xf numFmtId="0" fontId="17" fillId="0" borderId="1" xfId="5" applyNumberFormat="1" applyFont="1" applyBorder="1" applyAlignment="1" applyProtection="1">
      <alignment horizontal="right"/>
    </xf>
    <xf numFmtId="0" fontId="18" fillId="0" borderId="1" xfId="5" applyNumberFormat="1" applyFont="1" applyBorder="1" applyAlignment="1" applyProtection="1">
      <alignment horizontal="right"/>
    </xf>
    <xf numFmtId="49" fontId="18" fillId="0" borderId="1" xfId="9" applyNumberFormat="1" applyFont="1" applyBorder="1" applyAlignment="1" applyProtection="1">
      <alignment horizontal="right"/>
    </xf>
    <xf numFmtId="0" fontId="18" fillId="0" borderId="1" xfId="14" applyNumberFormat="1" applyFont="1" applyBorder="1" applyAlignment="1" applyProtection="1">
      <alignment horizontal="right"/>
    </xf>
    <xf numFmtId="49" fontId="17" fillId="0" borderId="1" xfId="6" applyNumberFormat="1" applyFont="1" applyBorder="1" applyAlignment="1" applyProtection="1">
      <alignment horizontal="center" wrapText="1"/>
    </xf>
    <xf numFmtId="49" fontId="19" fillId="0" borderId="60" xfId="35" applyFont="1" applyBorder="1" applyAlignment="1" applyProtection="1">
      <alignment horizontal="center" vertical="center" wrapText="1"/>
    </xf>
    <xf numFmtId="49" fontId="19" fillId="0" borderId="62" xfId="35" applyFont="1" applyBorder="1" applyAlignment="1" applyProtection="1">
      <alignment horizontal="center" vertical="center" wrapText="1"/>
    </xf>
    <xf numFmtId="49" fontId="19" fillId="0" borderId="61" xfId="35" applyFont="1" applyBorder="1" applyAlignment="1" applyProtection="1">
      <alignment horizontal="center" vertical="center" wrapText="1"/>
    </xf>
    <xf numFmtId="49" fontId="19" fillId="0" borderId="63" xfId="35" applyFont="1" applyBorder="1" applyAlignment="1" applyProtection="1">
      <alignment horizontal="center" vertical="center" wrapText="1"/>
    </xf>
    <xf numFmtId="0" fontId="17" fillId="0" borderId="1" xfId="1" applyNumberFormat="1" applyFont="1" applyAlignment="1" applyProtection="1">
      <alignment horizontal="center"/>
    </xf>
    <xf numFmtId="49" fontId="7" fillId="0" borderId="83" xfId="35" applyBorder="1" applyProtection="1">
      <alignment horizontal="center" vertical="center" wrapText="1"/>
    </xf>
    <xf numFmtId="49" fontId="7" fillId="0" borderId="84" xfId="35" applyBorder="1" applyProtection="1">
      <alignment horizontal="center" vertical="center" wrapText="1"/>
      <protection locked="0"/>
    </xf>
    <xf numFmtId="49" fontId="7" fillId="0" borderId="78" xfId="35" applyBorder="1" applyProtection="1">
      <alignment horizontal="center" vertical="center" wrapText="1"/>
    </xf>
    <xf numFmtId="49" fontId="7" fillId="0" borderId="79" xfId="35" applyBorder="1" applyProtection="1">
      <alignment horizontal="center" vertical="center" wrapText="1"/>
      <protection locked="0"/>
    </xf>
    <xf numFmtId="49" fontId="7" fillId="0" borderId="61" xfId="35" applyBorder="1" applyAlignment="1" applyProtection="1">
      <alignment horizontal="center" vertical="center" wrapText="1"/>
    </xf>
    <xf numFmtId="49" fontId="7" fillId="0" borderId="63" xfId="35" applyBorder="1" applyAlignment="1" applyProtection="1">
      <alignment horizontal="center" vertical="center" wrapText="1"/>
    </xf>
    <xf numFmtId="49" fontId="19" fillId="0" borderId="67" xfId="35" applyFont="1" applyBorder="1" applyAlignment="1" applyProtection="1">
      <alignment horizontal="center" vertical="center" wrapText="1"/>
    </xf>
    <xf numFmtId="49" fontId="19" fillId="0" borderId="68" xfId="35" applyFont="1" applyBorder="1" applyAlignment="1" applyProtection="1">
      <alignment horizontal="center" vertical="center" wrapText="1"/>
    </xf>
    <xf numFmtId="49" fontId="19" fillId="0" borderId="83" xfId="35" applyFont="1" applyBorder="1" applyAlignment="1" applyProtection="1">
      <alignment horizontal="center" vertical="center" wrapText="1"/>
    </xf>
    <xf numFmtId="49" fontId="19" fillId="0" borderId="86" xfId="35" applyFont="1" applyBorder="1" applyAlignment="1" applyProtection="1">
      <alignment horizontal="center" vertical="center" wrapText="1"/>
      <protection locked="0"/>
    </xf>
    <xf numFmtId="49" fontId="19" fillId="0" borderId="78" xfId="35" applyFont="1" applyBorder="1" applyAlignment="1" applyProtection="1">
      <alignment horizontal="center" vertical="center" wrapText="1"/>
    </xf>
    <xf numFmtId="49" fontId="19" fillId="0" borderId="82" xfId="35" applyFont="1" applyBorder="1" applyAlignment="1" applyProtection="1">
      <alignment horizontal="center" vertical="center" wrapText="1"/>
      <protection locked="0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4"/>
  <sheetViews>
    <sheetView zoomScaleNormal="100" zoomScaleSheetLayoutView="70" zoomScalePageLayoutView="70" workbookViewId="0">
      <selection activeCell="E5" sqref="E5"/>
    </sheetView>
  </sheetViews>
  <sheetFormatPr defaultColWidth="9.109375" defaultRowHeight="14.4" x14ac:dyDescent="0.3"/>
  <cols>
    <col min="1" max="1" width="50.88671875" style="1" customWidth="1"/>
    <col min="2" max="2" width="21.88671875" style="1" customWidth="1"/>
    <col min="3" max="3" width="17.6640625" style="1" customWidth="1"/>
    <col min="4" max="4" width="14.6640625" style="1" customWidth="1"/>
    <col min="5" max="5" width="15.33203125" style="1" customWidth="1"/>
    <col min="6" max="16384" width="9.109375" style="1"/>
  </cols>
  <sheetData>
    <row r="1" spans="1:5" ht="17.100000000000001" customHeight="1" x14ac:dyDescent="0.3">
      <c r="A1" s="11"/>
      <c r="B1" s="12"/>
      <c r="C1" s="13"/>
      <c r="D1" s="103" t="s">
        <v>833</v>
      </c>
      <c r="E1" s="103"/>
    </row>
    <row r="2" spans="1:5" ht="17.100000000000001" customHeight="1" x14ac:dyDescent="0.3">
      <c r="A2" s="14"/>
      <c r="B2" s="12"/>
      <c r="C2" s="104" t="s">
        <v>834</v>
      </c>
      <c r="D2" s="104"/>
      <c r="E2" s="104"/>
    </row>
    <row r="3" spans="1:5" ht="14.1" customHeight="1" x14ac:dyDescent="0.3">
      <c r="A3" s="15"/>
      <c r="B3" s="105" t="s">
        <v>835</v>
      </c>
      <c r="C3" s="105"/>
      <c r="D3" s="105"/>
      <c r="E3" s="105"/>
    </row>
    <row r="4" spans="1:5" ht="14.1" customHeight="1" x14ac:dyDescent="0.3">
      <c r="A4" s="16"/>
      <c r="B4" s="106" t="s">
        <v>893</v>
      </c>
      <c r="C4" s="106"/>
      <c r="D4" s="106"/>
      <c r="E4" s="106"/>
    </row>
    <row r="5" spans="1:5" ht="14.1" customHeight="1" x14ac:dyDescent="0.3">
      <c r="A5" s="15"/>
      <c r="B5" s="15"/>
      <c r="C5" s="17"/>
      <c r="D5" s="18"/>
      <c r="E5" s="18"/>
    </row>
    <row r="6" spans="1:5" ht="15.15" customHeight="1" x14ac:dyDescent="0.3">
      <c r="A6" s="15"/>
      <c r="B6" s="19"/>
      <c r="C6" s="17"/>
      <c r="D6" s="18"/>
      <c r="E6" s="18"/>
    </row>
    <row r="7" spans="1:5" ht="15.15" customHeight="1" x14ac:dyDescent="0.3">
      <c r="A7" s="15"/>
      <c r="B7" s="20"/>
      <c r="C7" s="17"/>
      <c r="D7" s="18"/>
      <c r="E7" s="18"/>
    </row>
    <row r="8" spans="1:5" ht="42.75" customHeight="1" x14ac:dyDescent="0.3">
      <c r="A8" s="107" t="s">
        <v>867</v>
      </c>
      <c r="B8" s="107"/>
      <c r="C8" s="107"/>
      <c r="D8" s="107"/>
      <c r="E8" s="107"/>
    </row>
    <row r="9" spans="1:5" ht="14.1" customHeight="1" x14ac:dyDescent="0.3">
      <c r="A9" s="21"/>
      <c r="B9" s="21"/>
      <c r="C9" s="21"/>
      <c r="D9" s="21"/>
      <c r="E9" s="21"/>
    </row>
    <row r="10" spans="1:5" ht="15" customHeight="1" x14ac:dyDescent="0.3">
      <c r="A10" s="22" t="s">
        <v>836</v>
      </c>
      <c r="B10" s="22"/>
      <c r="C10" s="22"/>
      <c r="D10" s="22"/>
      <c r="E10" s="22"/>
    </row>
    <row r="11" spans="1:5" ht="12.9" customHeight="1" thickBot="1" x14ac:dyDescent="0.35">
      <c r="A11" s="23"/>
      <c r="B11" s="24"/>
      <c r="C11" s="25"/>
      <c r="D11" s="26"/>
      <c r="E11" s="27" t="s">
        <v>837</v>
      </c>
    </row>
    <row r="12" spans="1:5" ht="11.4" customHeight="1" x14ac:dyDescent="0.3">
      <c r="A12" s="99" t="s">
        <v>0</v>
      </c>
      <c r="B12" s="101" t="s">
        <v>806</v>
      </c>
      <c r="C12" s="108" t="s">
        <v>839</v>
      </c>
      <c r="D12" s="108" t="s">
        <v>868</v>
      </c>
      <c r="E12" s="110" t="s">
        <v>838</v>
      </c>
    </row>
    <row r="13" spans="1:5" ht="140.4" customHeight="1" thickBot="1" x14ac:dyDescent="0.35">
      <c r="A13" s="100"/>
      <c r="B13" s="102"/>
      <c r="C13" s="109"/>
      <c r="D13" s="109"/>
      <c r="E13" s="111"/>
    </row>
    <row r="14" spans="1:5" ht="11.4" customHeight="1" thickBot="1" x14ac:dyDescent="0.35">
      <c r="A14" s="77" t="s">
        <v>1</v>
      </c>
      <c r="B14" s="72" t="s">
        <v>2</v>
      </c>
      <c r="C14" s="50" t="s">
        <v>3</v>
      </c>
      <c r="D14" s="50" t="s">
        <v>4</v>
      </c>
      <c r="E14" s="51" t="s">
        <v>5</v>
      </c>
    </row>
    <row r="15" spans="1:5" ht="21.75" customHeight="1" x14ac:dyDescent="0.3">
      <c r="A15" s="78" t="s">
        <v>6</v>
      </c>
      <c r="B15" s="73" t="s">
        <v>7</v>
      </c>
      <c r="C15" s="34">
        <v>3296717675.8800001</v>
      </c>
      <c r="D15" s="34">
        <v>2386360240.54</v>
      </c>
      <c r="E15" s="52">
        <f>C15-D15</f>
        <v>910357435.34000015</v>
      </c>
    </row>
    <row r="16" spans="1:5" ht="15" customHeight="1" x14ac:dyDescent="0.3">
      <c r="A16" s="79" t="s">
        <v>9</v>
      </c>
      <c r="B16" s="74"/>
      <c r="C16" s="28"/>
      <c r="D16" s="28"/>
      <c r="E16" s="49"/>
    </row>
    <row r="17" spans="1:5" x14ac:dyDescent="0.3">
      <c r="A17" s="80" t="s">
        <v>10</v>
      </c>
      <c r="B17" s="75" t="s">
        <v>11</v>
      </c>
      <c r="C17" s="53">
        <v>1505968985.1500001</v>
      </c>
      <c r="D17" s="53">
        <v>1273986784.1700001</v>
      </c>
      <c r="E17" s="45">
        <f>C17-D17</f>
        <v>231982200.98000002</v>
      </c>
    </row>
    <row r="18" spans="1:5" x14ac:dyDescent="0.3">
      <c r="A18" s="80" t="s">
        <v>12</v>
      </c>
      <c r="B18" s="75" t="s">
        <v>13</v>
      </c>
      <c r="C18" s="53">
        <v>1118187000</v>
      </c>
      <c r="D18" s="53">
        <v>965763565.88</v>
      </c>
      <c r="E18" s="45">
        <f t="shared" ref="E18:E71" si="0">C18-D18</f>
        <v>152423434.12</v>
      </c>
    </row>
    <row r="19" spans="1:5" x14ac:dyDescent="0.3">
      <c r="A19" s="80" t="s">
        <v>14</v>
      </c>
      <c r="B19" s="75" t="s">
        <v>15</v>
      </c>
      <c r="C19" s="53">
        <v>1118187000</v>
      </c>
      <c r="D19" s="53">
        <v>965763565.88</v>
      </c>
      <c r="E19" s="45">
        <f t="shared" si="0"/>
        <v>152423434.12</v>
      </c>
    </row>
    <row r="20" spans="1:5" ht="52.2" x14ac:dyDescent="0.3">
      <c r="A20" s="80" t="s">
        <v>16</v>
      </c>
      <c r="B20" s="75" t="s">
        <v>17</v>
      </c>
      <c r="C20" s="53">
        <v>1105600900</v>
      </c>
      <c r="D20" s="53">
        <v>951137250.83000004</v>
      </c>
      <c r="E20" s="45">
        <f t="shared" si="0"/>
        <v>154463649.16999996</v>
      </c>
    </row>
    <row r="21" spans="1:5" ht="72.599999999999994" x14ac:dyDescent="0.3">
      <c r="A21" s="80" t="s">
        <v>18</v>
      </c>
      <c r="B21" s="75" t="s">
        <v>19</v>
      </c>
      <c r="C21" s="53">
        <v>532700</v>
      </c>
      <c r="D21" s="53">
        <v>124919.98</v>
      </c>
      <c r="E21" s="45">
        <f t="shared" si="0"/>
        <v>407780.02</v>
      </c>
    </row>
    <row r="22" spans="1:5" ht="31.8" x14ac:dyDescent="0.3">
      <c r="A22" s="80" t="s">
        <v>20</v>
      </c>
      <c r="B22" s="75" t="s">
        <v>21</v>
      </c>
      <c r="C22" s="53">
        <v>3840100</v>
      </c>
      <c r="D22" s="53">
        <v>2443314.34</v>
      </c>
      <c r="E22" s="45">
        <f t="shared" si="0"/>
        <v>1396785.6600000001</v>
      </c>
    </row>
    <row r="23" spans="1:5" ht="62.4" x14ac:dyDescent="0.3">
      <c r="A23" s="80" t="s">
        <v>22</v>
      </c>
      <c r="B23" s="75" t="s">
        <v>23</v>
      </c>
      <c r="C23" s="53">
        <v>1162000</v>
      </c>
      <c r="D23" s="53">
        <v>2377287.5099999998</v>
      </c>
      <c r="E23" s="45">
        <f t="shared" si="0"/>
        <v>-1215287.5099999998</v>
      </c>
    </row>
    <row r="24" spans="1:5" ht="62.4" x14ac:dyDescent="0.3">
      <c r="A24" s="80" t="s">
        <v>24</v>
      </c>
      <c r="B24" s="75" t="s">
        <v>25</v>
      </c>
      <c r="C24" s="53">
        <v>7049000</v>
      </c>
      <c r="D24" s="53">
        <v>9680346.3800000008</v>
      </c>
      <c r="E24" s="45">
        <f t="shared" si="0"/>
        <v>-2631346.3800000008</v>
      </c>
    </row>
    <row r="25" spans="1:5" ht="72.599999999999994" x14ac:dyDescent="0.3">
      <c r="A25" s="80" t="s">
        <v>26</v>
      </c>
      <c r="B25" s="75" t="s">
        <v>27</v>
      </c>
      <c r="C25" s="53">
        <v>2300</v>
      </c>
      <c r="D25" s="53">
        <v>446.84</v>
      </c>
      <c r="E25" s="45">
        <f t="shared" si="0"/>
        <v>1853.16</v>
      </c>
    </row>
    <row r="26" spans="1:5" ht="21.6" x14ac:dyDescent="0.3">
      <c r="A26" s="80" t="s">
        <v>28</v>
      </c>
      <c r="B26" s="75" t="s">
        <v>29</v>
      </c>
      <c r="C26" s="53">
        <v>14008180</v>
      </c>
      <c r="D26" s="53">
        <v>12050143.27</v>
      </c>
      <c r="E26" s="45">
        <f t="shared" si="0"/>
        <v>1958036.7300000004</v>
      </c>
    </row>
    <row r="27" spans="1:5" ht="21.6" x14ac:dyDescent="0.3">
      <c r="A27" s="80" t="s">
        <v>30</v>
      </c>
      <c r="B27" s="75" t="s">
        <v>31</v>
      </c>
      <c r="C27" s="53">
        <v>14008180</v>
      </c>
      <c r="D27" s="53">
        <v>12050143.27</v>
      </c>
      <c r="E27" s="45">
        <f t="shared" si="0"/>
        <v>1958036.7300000004</v>
      </c>
    </row>
    <row r="28" spans="1:5" ht="42" x14ac:dyDescent="0.3">
      <c r="A28" s="80" t="s">
        <v>32</v>
      </c>
      <c r="B28" s="75" t="s">
        <v>33</v>
      </c>
      <c r="C28" s="53">
        <v>6333530</v>
      </c>
      <c r="D28" s="53">
        <v>5891928.5800000001</v>
      </c>
      <c r="E28" s="45">
        <f t="shared" si="0"/>
        <v>441601.41999999993</v>
      </c>
    </row>
    <row r="29" spans="1:5" ht="72.599999999999994" x14ac:dyDescent="0.3">
      <c r="A29" s="80" t="s">
        <v>34</v>
      </c>
      <c r="B29" s="75" t="s">
        <v>35</v>
      </c>
      <c r="C29" s="53">
        <v>6333530</v>
      </c>
      <c r="D29" s="53">
        <v>5891928.5800000001</v>
      </c>
      <c r="E29" s="45">
        <f t="shared" si="0"/>
        <v>441601.41999999993</v>
      </c>
    </row>
    <row r="30" spans="1:5" ht="52.2" x14ac:dyDescent="0.3">
      <c r="A30" s="80" t="s">
        <v>36</v>
      </c>
      <c r="B30" s="75" t="s">
        <v>37</v>
      </c>
      <c r="C30" s="53">
        <v>35060</v>
      </c>
      <c r="D30" s="53">
        <v>33331.4</v>
      </c>
      <c r="E30" s="45">
        <f t="shared" si="0"/>
        <v>1728.5999999999985</v>
      </c>
    </row>
    <row r="31" spans="1:5" ht="82.8" x14ac:dyDescent="0.3">
      <c r="A31" s="80" t="s">
        <v>38</v>
      </c>
      <c r="B31" s="75" t="s">
        <v>39</v>
      </c>
      <c r="C31" s="53">
        <v>35060</v>
      </c>
      <c r="D31" s="53">
        <v>33331.4</v>
      </c>
      <c r="E31" s="45">
        <f t="shared" si="0"/>
        <v>1728.5999999999985</v>
      </c>
    </row>
    <row r="32" spans="1:5" ht="42" x14ac:dyDescent="0.3">
      <c r="A32" s="80" t="s">
        <v>40</v>
      </c>
      <c r="B32" s="75" t="s">
        <v>41</v>
      </c>
      <c r="C32" s="53">
        <v>8433780</v>
      </c>
      <c r="D32" s="53">
        <v>6782602.3099999996</v>
      </c>
      <c r="E32" s="45">
        <f t="shared" si="0"/>
        <v>1651177.6900000004</v>
      </c>
    </row>
    <row r="33" spans="1:5" ht="72.599999999999994" x14ac:dyDescent="0.3">
      <c r="A33" s="80" t="s">
        <v>42</v>
      </c>
      <c r="B33" s="75" t="s">
        <v>43</v>
      </c>
      <c r="C33" s="53">
        <v>8433780</v>
      </c>
      <c r="D33" s="53">
        <v>6782602.3099999996</v>
      </c>
      <c r="E33" s="45">
        <f t="shared" si="0"/>
        <v>1651177.6900000004</v>
      </c>
    </row>
    <row r="34" spans="1:5" ht="42" x14ac:dyDescent="0.3">
      <c r="A34" s="80" t="s">
        <v>44</v>
      </c>
      <c r="B34" s="75" t="s">
        <v>45</v>
      </c>
      <c r="C34" s="53">
        <v>-794190</v>
      </c>
      <c r="D34" s="53">
        <v>-657719.02</v>
      </c>
      <c r="E34" s="45">
        <f t="shared" si="0"/>
        <v>-136470.97999999998</v>
      </c>
    </row>
    <row r="35" spans="1:5" ht="72.599999999999994" x14ac:dyDescent="0.3">
      <c r="A35" s="80" t="s">
        <v>46</v>
      </c>
      <c r="B35" s="75" t="s">
        <v>47</v>
      </c>
      <c r="C35" s="53">
        <v>-794190</v>
      </c>
      <c r="D35" s="53">
        <v>-657719.02</v>
      </c>
      <c r="E35" s="45">
        <f t="shared" si="0"/>
        <v>-136470.97999999998</v>
      </c>
    </row>
    <row r="36" spans="1:5" x14ac:dyDescent="0.3">
      <c r="A36" s="80" t="s">
        <v>48</v>
      </c>
      <c r="B36" s="75" t="s">
        <v>49</v>
      </c>
      <c r="C36" s="53">
        <v>102677700</v>
      </c>
      <c r="D36" s="53">
        <v>83529965.159999996</v>
      </c>
      <c r="E36" s="45">
        <f t="shared" si="0"/>
        <v>19147734.840000004</v>
      </c>
    </row>
    <row r="37" spans="1:5" ht="21.6" x14ac:dyDescent="0.3">
      <c r="A37" s="80" t="s">
        <v>50</v>
      </c>
      <c r="B37" s="75" t="s">
        <v>51</v>
      </c>
      <c r="C37" s="53">
        <v>88320000</v>
      </c>
      <c r="D37" s="53">
        <v>72738365.670000002</v>
      </c>
      <c r="E37" s="45">
        <f t="shared" si="0"/>
        <v>15581634.329999998</v>
      </c>
    </row>
    <row r="38" spans="1:5" ht="21.6" x14ac:dyDescent="0.3">
      <c r="A38" s="80" t="s">
        <v>52</v>
      </c>
      <c r="B38" s="75" t="s">
        <v>53</v>
      </c>
      <c r="C38" s="53">
        <v>39730000</v>
      </c>
      <c r="D38" s="53">
        <v>36615924.030000001</v>
      </c>
      <c r="E38" s="45">
        <f t="shared" si="0"/>
        <v>3114075.9699999988</v>
      </c>
    </row>
    <row r="39" spans="1:5" ht="21.6" x14ac:dyDescent="0.3">
      <c r="A39" s="80" t="s">
        <v>52</v>
      </c>
      <c r="B39" s="75" t="s">
        <v>54</v>
      </c>
      <c r="C39" s="53">
        <v>39730000</v>
      </c>
      <c r="D39" s="53">
        <v>36617485.280000001</v>
      </c>
      <c r="E39" s="45">
        <f t="shared" si="0"/>
        <v>3112514.7199999988</v>
      </c>
    </row>
    <row r="40" spans="1:5" ht="31.8" x14ac:dyDescent="0.3">
      <c r="A40" s="80" t="s">
        <v>55</v>
      </c>
      <c r="B40" s="75" t="s">
        <v>56</v>
      </c>
      <c r="C40" s="53">
        <v>0</v>
      </c>
      <c r="D40" s="53">
        <v>-1561.25</v>
      </c>
      <c r="E40" s="45">
        <f t="shared" si="0"/>
        <v>1561.25</v>
      </c>
    </row>
    <row r="41" spans="1:5" ht="31.8" x14ac:dyDescent="0.3">
      <c r="A41" s="80" t="s">
        <v>57</v>
      </c>
      <c r="B41" s="75" t="s">
        <v>58</v>
      </c>
      <c r="C41" s="53">
        <v>48590000</v>
      </c>
      <c r="D41" s="53">
        <v>36122441.939999998</v>
      </c>
      <c r="E41" s="45">
        <f t="shared" si="0"/>
        <v>12467558.060000002</v>
      </c>
    </row>
    <row r="42" spans="1:5" ht="42" x14ac:dyDescent="0.3">
      <c r="A42" s="80" t="s">
        <v>59</v>
      </c>
      <c r="B42" s="75" t="s">
        <v>60</v>
      </c>
      <c r="C42" s="53">
        <v>48590000</v>
      </c>
      <c r="D42" s="53">
        <v>36122441.939999998</v>
      </c>
      <c r="E42" s="45">
        <f t="shared" si="0"/>
        <v>12467558.060000002</v>
      </c>
    </row>
    <row r="43" spans="1:5" ht="31.8" x14ac:dyDescent="0.3">
      <c r="A43" s="80" t="s">
        <v>869</v>
      </c>
      <c r="B43" s="75" t="s">
        <v>870</v>
      </c>
      <c r="C43" s="53">
        <v>0</v>
      </c>
      <c r="D43" s="53">
        <v>-0.3</v>
      </c>
      <c r="E43" s="45">
        <f t="shared" si="0"/>
        <v>0.3</v>
      </c>
    </row>
    <row r="44" spans="1:5" ht="21.6" x14ac:dyDescent="0.3">
      <c r="A44" s="80" t="s">
        <v>61</v>
      </c>
      <c r="B44" s="75" t="s">
        <v>62</v>
      </c>
      <c r="C44" s="53">
        <v>0</v>
      </c>
      <c r="D44" s="53">
        <v>45586.79</v>
      </c>
      <c r="E44" s="45">
        <f t="shared" si="0"/>
        <v>-45586.79</v>
      </c>
    </row>
    <row r="45" spans="1:5" ht="21.6" x14ac:dyDescent="0.3">
      <c r="A45" s="80" t="s">
        <v>61</v>
      </c>
      <c r="B45" s="75" t="s">
        <v>63</v>
      </c>
      <c r="C45" s="53">
        <v>0</v>
      </c>
      <c r="D45" s="53">
        <v>45438.400000000001</v>
      </c>
      <c r="E45" s="45">
        <f t="shared" si="0"/>
        <v>-45438.400000000001</v>
      </c>
    </row>
    <row r="46" spans="1:5" ht="31.8" x14ac:dyDescent="0.3">
      <c r="A46" s="80" t="s">
        <v>64</v>
      </c>
      <c r="B46" s="75" t="s">
        <v>65</v>
      </c>
      <c r="C46" s="53">
        <v>0</v>
      </c>
      <c r="D46" s="53">
        <v>148.38999999999999</v>
      </c>
      <c r="E46" s="45">
        <f t="shared" si="0"/>
        <v>-148.38999999999999</v>
      </c>
    </row>
    <row r="47" spans="1:5" x14ac:dyDescent="0.3">
      <c r="A47" s="80" t="s">
        <v>66</v>
      </c>
      <c r="B47" s="75" t="s">
        <v>67</v>
      </c>
      <c r="C47" s="53">
        <v>25000</v>
      </c>
      <c r="D47" s="53">
        <v>41183.32</v>
      </c>
      <c r="E47" s="45">
        <f t="shared" si="0"/>
        <v>-16183.32</v>
      </c>
    </row>
    <row r="48" spans="1:5" x14ac:dyDescent="0.3">
      <c r="A48" s="80" t="s">
        <v>66</v>
      </c>
      <c r="B48" s="75" t="s">
        <v>68</v>
      </c>
      <c r="C48" s="53">
        <v>25000</v>
      </c>
      <c r="D48" s="53">
        <v>41183.32</v>
      </c>
      <c r="E48" s="45">
        <f t="shared" si="0"/>
        <v>-16183.32</v>
      </c>
    </row>
    <row r="49" spans="1:5" ht="21.6" x14ac:dyDescent="0.3">
      <c r="A49" s="80" t="s">
        <v>69</v>
      </c>
      <c r="B49" s="75" t="s">
        <v>70</v>
      </c>
      <c r="C49" s="53">
        <v>14332700</v>
      </c>
      <c r="D49" s="53">
        <v>10704829.380000001</v>
      </c>
      <c r="E49" s="45">
        <f t="shared" si="0"/>
        <v>3627870.6199999992</v>
      </c>
    </row>
    <row r="50" spans="1:5" ht="21.6" x14ac:dyDescent="0.3">
      <c r="A50" s="80" t="s">
        <v>71</v>
      </c>
      <c r="B50" s="75" t="s">
        <v>72</v>
      </c>
      <c r="C50" s="53">
        <v>14332700</v>
      </c>
      <c r="D50" s="53">
        <v>10704829.380000001</v>
      </c>
      <c r="E50" s="45">
        <f t="shared" si="0"/>
        <v>3627870.6199999992</v>
      </c>
    </row>
    <row r="51" spans="1:5" x14ac:dyDescent="0.3">
      <c r="A51" s="80" t="s">
        <v>73</v>
      </c>
      <c r="B51" s="75" t="s">
        <v>74</v>
      </c>
      <c r="C51" s="53">
        <v>5600</v>
      </c>
      <c r="D51" s="53">
        <v>3622.45</v>
      </c>
      <c r="E51" s="45">
        <f t="shared" si="0"/>
        <v>1977.5500000000002</v>
      </c>
    </row>
    <row r="52" spans="1:5" x14ac:dyDescent="0.3">
      <c r="A52" s="80" t="s">
        <v>871</v>
      </c>
      <c r="B52" s="75" t="s">
        <v>872</v>
      </c>
      <c r="C52" s="53">
        <v>0</v>
      </c>
      <c r="D52" s="53">
        <v>-61.54</v>
      </c>
      <c r="E52" s="45">
        <f t="shared" si="0"/>
        <v>61.54</v>
      </c>
    </row>
    <row r="53" spans="1:5" ht="31.8" x14ac:dyDescent="0.3">
      <c r="A53" s="80" t="s">
        <v>873</v>
      </c>
      <c r="B53" s="75" t="s">
        <v>874</v>
      </c>
      <c r="C53" s="53">
        <v>0</v>
      </c>
      <c r="D53" s="53">
        <v>-61.54</v>
      </c>
      <c r="E53" s="45">
        <f t="shared" si="0"/>
        <v>61.54</v>
      </c>
    </row>
    <row r="54" spans="1:5" x14ac:dyDescent="0.3">
      <c r="A54" s="80" t="s">
        <v>75</v>
      </c>
      <c r="B54" s="75" t="s">
        <v>76</v>
      </c>
      <c r="C54" s="53">
        <v>5600</v>
      </c>
      <c r="D54" s="53">
        <v>3683.99</v>
      </c>
      <c r="E54" s="45">
        <f t="shared" si="0"/>
        <v>1916.0100000000002</v>
      </c>
    </row>
    <row r="55" spans="1:5" x14ac:dyDescent="0.3">
      <c r="A55" s="80" t="s">
        <v>77</v>
      </c>
      <c r="B55" s="75" t="s">
        <v>78</v>
      </c>
      <c r="C55" s="53">
        <v>4300</v>
      </c>
      <c r="D55" s="53">
        <v>3660.42</v>
      </c>
      <c r="E55" s="45">
        <f t="shared" si="0"/>
        <v>639.57999999999993</v>
      </c>
    </row>
    <row r="56" spans="1:5" ht="21.6" x14ac:dyDescent="0.3">
      <c r="A56" s="80" t="s">
        <v>79</v>
      </c>
      <c r="B56" s="75" t="s">
        <v>80</v>
      </c>
      <c r="C56" s="53">
        <v>4300</v>
      </c>
      <c r="D56" s="53">
        <v>3660.42</v>
      </c>
      <c r="E56" s="45">
        <f t="shared" si="0"/>
        <v>639.57999999999993</v>
      </c>
    </row>
    <row r="57" spans="1:5" x14ac:dyDescent="0.3">
      <c r="A57" s="80" t="s">
        <v>81</v>
      </c>
      <c r="B57" s="75" t="s">
        <v>82</v>
      </c>
      <c r="C57" s="53">
        <v>1300</v>
      </c>
      <c r="D57" s="53">
        <v>23.57</v>
      </c>
      <c r="E57" s="45">
        <f t="shared" si="0"/>
        <v>1276.43</v>
      </c>
    </row>
    <row r="58" spans="1:5" ht="21.6" x14ac:dyDescent="0.3">
      <c r="A58" s="80" t="s">
        <v>83</v>
      </c>
      <c r="B58" s="75" t="s">
        <v>84</v>
      </c>
      <c r="C58" s="53">
        <v>1300</v>
      </c>
      <c r="D58" s="53">
        <v>23.57</v>
      </c>
      <c r="E58" s="45">
        <f t="shared" si="0"/>
        <v>1276.43</v>
      </c>
    </row>
    <row r="59" spans="1:5" x14ac:dyDescent="0.3">
      <c r="A59" s="80" t="s">
        <v>85</v>
      </c>
      <c r="B59" s="75" t="s">
        <v>86</v>
      </c>
      <c r="C59" s="53">
        <v>8250000</v>
      </c>
      <c r="D59" s="53">
        <v>6177886.3099999996</v>
      </c>
      <c r="E59" s="45">
        <f t="shared" si="0"/>
        <v>2072113.6900000004</v>
      </c>
    </row>
    <row r="60" spans="1:5" ht="21.6" x14ac:dyDescent="0.3">
      <c r="A60" s="80" t="s">
        <v>87</v>
      </c>
      <c r="B60" s="75" t="s">
        <v>88</v>
      </c>
      <c r="C60" s="53">
        <v>8230000</v>
      </c>
      <c r="D60" s="53">
        <v>6177886.3099999996</v>
      </c>
      <c r="E60" s="45">
        <f t="shared" si="0"/>
        <v>2052113.6900000004</v>
      </c>
    </row>
    <row r="61" spans="1:5" ht="31.8" x14ac:dyDescent="0.3">
      <c r="A61" s="80" t="s">
        <v>89</v>
      </c>
      <c r="B61" s="75" t="s">
        <v>90</v>
      </c>
      <c r="C61" s="53">
        <v>8230000</v>
      </c>
      <c r="D61" s="53">
        <v>6177886.3099999996</v>
      </c>
      <c r="E61" s="45">
        <f t="shared" si="0"/>
        <v>2052113.6900000004</v>
      </c>
    </row>
    <row r="62" spans="1:5" ht="21.6" x14ac:dyDescent="0.3">
      <c r="A62" s="80" t="s">
        <v>91</v>
      </c>
      <c r="B62" s="75" t="s">
        <v>92</v>
      </c>
      <c r="C62" s="53">
        <v>20000</v>
      </c>
      <c r="D62" s="53">
        <v>0</v>
      </c>
      <c r="E62" s="45">
        <f t="shared" si="0"/>
        <v>20000</v>
      </c>
    </row>
    <row r="63" spans="1:5" ht="21.6" x14ac:dyDescent="0.3">
      <c r="A63" s="80" t="s">
        <v>93</v>
      </c>
      <c r="B63" s="75" t="s">
        <v>94</v>
      </c>
      <c r="C63" s="53">
        <v>20000</v>
      </c>
      <c r="D63" s="53">
        <v>0</v>
      </c>
      <c r="E63" s="45">
        <f t="shared" si="0"/>
        <v>20000</v>
      </c>
    </row>
    <row r="64" spans="1:5" ht="21.6" x14ac:dyDescent="0.3">
      <c r="A64" s="80" t="s">
        <v>95</v>
      </c>
      <c r="B64" s="75" t="s">
        <v>96</v>
      </c>
      <c r="C64" s="53">
        <v>36078265.170000002</v>
      </c>
      <c r="D64" s="53">
        <v>24215940.789999999</v>
      </c>
      <c r="E64" s="45">
        <f t="shared" si="0"/>
        <v>11862324.380000003</v>
      </c>
    </row>
    <row r="65" spans="1:5" ht="52.2" x14ac:dyDescent="0.3">
      <c r="A65" s="80" t="s">
        <v>844</v>
      </c>
      <c r="B65" s="75" t="s">
        <v>845</v>
      </c>
      <c r="C65" s="53">
        <v>1426140</v>
      </c>
      <c r="D65" s="53">
        <v>1520340</v>
      </c>
      <c r="E65" s="45">
        <f t="shared" si="0"/>
        <v>-94200</v>
      </c>
    </row>
    <row r="66" spans="1:5" ht="31.8" x14ac:dyDescent="0.3">
      <c r="A66" s="80" t="s">
        <v>846</v>
      </c>
      <c r="B66" s="75" t="s">
        <v>847</v>
      </c>
      <c r="C66" s="53">
        <v>1426140</v>
      </c>
      <c r="D66" s="53">
        <v>1520340</v>
      </c>
      <c r="E66" s="45">
        <f t="shared" si="0"/>
        <v>-94200</v>
      </c>
    </row>
    <row r="67" spans="1:5" ht="52.2" x14ac:dyDescent="0.3">
      <c r="A67" s="80" t="s">
        <v>97</v>
      </c>
      <c r="B67" s="75" t="s">
        <v>98</v>
      </c>
      <c r="C67" s="53">
        <v>34439600</v>
      </c>
      <c r="D67" s="53">
        <v>22485583.440000001</v>
      </c>
      <c r="E67" s="45">
        <f t="shared" si="0"/>
        <v>11954016.559999999</v>
      </c>
    </row>
    <row r="68" spans="1:5" ht="42" x14ac:dyDescent="0.3">
      <c r="A68" s="80" t="s">
        <v>99</v>
      </c>
      <c r="B68" s="75" t="s">
        <v>100</v>
      </c>
      <c r="C68" s="53">
        <v>21637100</v>
      </c>
      <c r="D68" s="53">
        <v>17403236.780000001</v>
      </c>
      <c r="E68" s="45">
        <f t="shared" si="0"/>
        <v>4233863.2199999988</v>
      </c>
    </row>
    <row r="69" spans="1:5" ht="62.4" x14ac:dyDescent="0.3">
      <c r="A69" s="80" t="s">
        <v>101</v>
      </c>
      <c r="B69" s="75" t="s">
        <v>102</v>
      </c>
      <c r="C69" s="53">
        <v>6081600</v>
      </c>
      <c r="D69" s="53">
        <v>3920916.12</v>
      </c>
      <c r="E69" s="45">
        <f t="shared" si="0"/>
        <v>2160683.88</v>
      </c>
    </row>
    <row r="70" spans="1:5" ht="52.2" x14ac:dyDescent="0.3">
      <c r="A70" s="80" t="s">
        <v>103</v>
      </c>
      <c r="B70" s="75" t="s">
        <v>104</v>
      </c>
      <c r="C70" s="53">
        <v>15555500</v>
      </c>
      <c r="D70" s="53">
        <v>13482320.66</v>
      </c>
      <c r="E70" s="45">
        <f t="shared" si="0"/>
        <v>2073179.3399999999</v>
      </c>
    </row>
    <row r="71" spans="1:5" ht="52.2" x14ac:dyDescent="0.3">
      <c r="A71" s="80" t="s">
        <v>105</v>
      </c>
      <c r="B71" s="75" t="s">
        <v>106</v>
      </c>
      <c r="C71" s="53">
        <v>581400</v>
      </c>
      <c r="D71" s="53">
        <v>380625.19</v>
      </c>
      <c r="E71" s="45">
        <f t="shared" si="0"/>
        <v>200774.81</v>
      </c>
    </row>
    <row r="72" spans="1:5" ht="52.2" x14ac:dyDescent="0.3">
      <c r="A72" s="80" t="s">
        <v>107</v>
      </c>
      <c r="B72" s="75" t="s">
        <v>108</v>
      </c>
      <c r="C72" s="53">
        <v>581400</v>
      </c>
      <c r="D72" s="53">
        <v>380625.19</v>
      </c>
      <c r="E72" s="45">
        <f t="shared" ref="E72:E117" si="1">C72-D72</f>
        <v>200774.81</v>
      </c>
    </row>
    <row r="73" spans="1:5" ht="52.2" x14ac:dyDescent="0.3">
      <c r="A73" s="80" t="s">
        <v>109</v>
      </c>
      <c r="B73" s="75" t="s">
        <v>110</v>
      </c>
      <c r="C73" s="53">
        <v>321100</v>
      </c>
      <c r="D73" s="53">
        <v>210934.31</v>
      </c>
      <c r="E73" s="45">
        <f t="shared" si="1"/>
        <v>110165.69</v>
      </c>
    </row>
    <row r="74" spans="1:5" ht="42" x14ac:dyDescent="0.3">
      <c r="A74" s="80" t="s">
        <v>111</v>
      </c>
      <c r="B74" s="75" t="s">
        <v>112</v>
      </c>
      <c r="C74" s="53">
        <v>321100</v>
      </c>
      <c r="D74" s="53">
        <v>210934.31</v>
      </c>
      <c r="E74" s="45">
        <f t="shared" si="1"/>
        <v>110165.69</v>
      </c>
    </row>
    <row r="75" spans="1:5" ht="31.8" x14ac:dyDescent="0.3">
      <c r="A75" s="80" t="s">
        <v>113</v>
      </c>
      <c r="B75" s="75" t="s">
        <v>114</v>
      </c>
      <c r="C75" s="53">
        <v>11900000</v>
      </c>
      <c r="D75" s="53">
        <v>4490787.16</v>
      </c>
      <c r="E75" s="45">
        <f t="shared" si="1"/>
        <v>7409212.8399999999</v>
      </c>
    </row>
    <row r="76" spans="1:5" ht="21.6" x14ac:dyDescent="0.3">
      <c r="A76" s="80" t="s">
        <v>115</v>
      </c>
      <c r="B76" s="75" t="s">
        <v>116</v>
      </c>
      <c r="C76" s="53">
        <v>11900000</v>
      </c>
      <c r="D76" s="53">
        <v>4490787.16</v>
      </c>
      <c r="E76" s="45">
        <f t="shared" si="1"/>
        <v>7409212.8399999999</v>
      </c>
    </row>
    <row r="77" spans="1:5" ht="31.8" x14ac:dyDescent="0.3">
      <c r="A77" s="80" t="s">
        <v>117</v>
      </c>
      <c r="B77" s="75" t="s">
        <v>118</v>
      </c>
      <c r="C77" s="53">
        <v>9900</v>
      </c>
      <c r="D77" s="53">
        <v>7392.18</v>
      </c>
      <c r="E77" s="45">
        <f t="shared" si="1"/>
        <v>2507.8199999999997</v>
      </c>
    </row>
    <row r="78" spans="1:5" ht="31.8" x14ac:dyDescent="0.3">
      <c r="A78" s="80" t="s">
        <v>119</v>
      </c>
      <c r="B78" s="75" t="s">
        <v>120</v>
      </c>
      <c r="C78" s="53">
        <v>9900</v>
      </c>
      <c r="D78" s="53">
        <v>7392.18</v>
      </c>
      <c r="E78" s="45">
        <f t="shared" si="1"/>
        <v>2507.8199999999997</v>
      </c>
    </row>
    <row r="79" spans="1:5" ht="93" x14ac:dyDescent="0.3">
      <c r="A79" s="80" t="s">
        <v>121</v>
      </c>
      <c r="B79" s="75" t="s">
        <v>122</v>
      </c>
      <c r="C79" s="53">
        <v>9900</v>
      </c>
      <c r="D79" s="53">
        <v>7392.18</v>
      </c>
      <c r="E79" s="45">
        <f t="shared" si="1"/>
        <v>2507.8199999999997</v>
      </c>
    </row>
    <row r="80" spans="1:5" ht="21.6" x14ac:dyDescent="0.3">
      <c r="A80" s="80" t="s">
        <v>123</v>
      </c>
      <c r="B80" s="75" t="s">
        <v>124</v>
      </c>
      <c r="C80" s="53">
        <v>202625.17</v>
      </c>
      <c r="D80" s="53">
        <v>202625.17</v>
      </c>
      <c r="E80" s="45">
        <f t="shared" si="1"/>
        <v>0</v>
      </c>
    </row>
    <row r="81" spans="1:5" ht="31.8" x14ac:dyDescent="0.3">
      <c r="A81" s="80" t="s">
        <v>125</v>
      </c>
      <c r="B81" s="75" t="s">
        <v>126</v>
      </c>
      <c r="C81" s="53">
        <v>202625.17</v>
      </c>
      <c r="D81" s="53">
        <v>202625.17</v>
      </c>
      <c r="E81" s="45">
        <f t="shared" si="1"/>
        <v>0</v>
      </c>
    </row>
    <row r="82" spans="1:5" ht="31.8" x14ac:dyDescent="0.3">
      <c r="A82" s="80" t="s">
        <v>127</v>
      </c>
      <c r="B82" s="75" t="s">
        <v>128</v>
      </c>
      <c r="C82" s="53">
        <v>202625.17</v>
      </c>
      <c r="D82" s="53">
        <v>202625.17</v>
      </c>
      <c r="E82" s="45">
        <f t="shared" si="1"/>
        <v>0</v>
      </c>
    </row>
    <row r="83" spans="1:5" x14ac:dyDescent="0.3">
      <c r="A83" s="80" t="s">
        <v>129</v>
      </c>
      <c r="B83" s="75" t="s">
        <v>130</v>
      </c>
      <c r="C83" s="53">
        <v>138320350</v>
      </c>
      <c r="D83" s="53">
        <v>109317536.09</v>
      </c>
      <c r="E83" s="45">
        <f t="shared" si="1"/>
        <v>29002813.909999996</v>
      </c>
    </row>
    <row r="84" spans="1:5" x14ac:dyDescent="0.3">
      <c r="A84" s="80" t="s">
        <v>131</v>
      </c>
      <c r="B84" s="75" t="s">
        <v>132</v>
      </c>
      <c r="C84" s="53">
        <v>138320350</v>
      </c>
      <c r="D84" s="53">
        <v>109317536.09</v>
      </c>
      <c r="E84" s="45">
        <f t="shared" si="1"/>
        <v>29002813.909999996</v>
      </c>
    </row>
    <row r="85" spans="1:5" ht="21.6" x14ac:dyDescent="0.3">
      <c r="A85" s="80" t="s">
        <v>133</v>
      </c>
      <c r="B85" s="75" t="s">
        <v>134</v>
      </c>
      <c r="C85" s="53">
        <v>2774180</v>
      </c>
      <c r="D85" s="53">
        <v>2334245.7999999998</v>
      </c>
      <c r="E85" s="45">
        <f t="shared" si="1"/>
        <v>439934.20000000019</v>
      </c>
    </row>
    <row r="86" spans="1:5" x14ac:dyDescent="0.3">
      <c r="A86" s="80" t="s">
        <v>135</v>
      </c>
      <c r="B86" s="75" t="s">
        <v>136</v>
      </c>
      <c r="C86" s="53">
        <v>163190</v>
      </c>
      <c r="D86" s="53">
        <v>157137.92000000001</v>
      </c>
      <c r="E86" s="45">
        <f t="shared" si="1"/>
        <v>6052.0799999999872</v>
      </c>
    </row>
    <row r="87" spans="1:5" x14ac:dyDescent="0.3">
      <c r="A87" s="80" t="s">
        <v>137</v>
      </c>
      <c r="B87" s="75" t="s">
        <v>138</v>
      </c>
      <c r="C87" s="53">
        <v>5500000</v>
      </c>
      <c r="D87" s="53">
        <v>4764891.13</v>
      </c>
      <c r="E87" s="45">
        <f t="shared" si="1"/>
        <v>735108.87000000011</v>
      </c>
    </row>
    <row r="88" spans="1:5" x14ac:dyDescent="0.3">
      <c r="A88" s="80" t="s">
        <v>139</v>
      </c>
      <c r="B88" s="75" t="s">
        <v>140</v>
      </c>
      <c r="C88" s="53">
        <v>4600000</v>
      </c>
      <c r="D88" s="53">
        <v>3866661.96</v>
      </c>
      <c r="E88" s="45">
        <f t="shared" si="1"/>
        <v>733338.04</v>
      </c>
    </row>
    <row r="89" spans="1:5" x14ac:dyDescent="0.3">
      <c r="A89" s="80" t="s">
        <v>141</v>
      </c>
      <c r="B89" s="75" t="s">
        <v>142</v>
      </c>
      <c r="C89" s="53">
        <v>900000</v>
      </c>
      <c r="D89" s="53">
        <v>898229.17</v>
      </c>
      <c r="E89" s="45">
        <f t="shared" si="1"/>
        <v>1770.8299999999581</v>
      </c>
    </row>
    <row r="90" spans="1:5" ht="31.8" x14ac:dyDescent="0.3">
      <c r="A90" s="80" t="s">
        <v>143</v>
      </c>
      <c r="B90" s="75" t="s">
        <v>144</v>
      </c>
      <c r="C90" s="53">
        <v>129882980</v>
      </c>
      <c r="D90" s="53">
        <v>102061261.23999999</v>
      </c>
      <c r="E90" s="45">
        <f t="shared" si="1"/>
        <v>27821718.760000005</v>
      </c>
    </row>
    <row r="91" spans="1:5" ht="21.6" x14ac:dyDescent="0.3">
      <c r="A91" s="80" t="s">
        <v>145</v>
      </c>
      <c r="B91" s="75" t="s">
        <v>146</v>
      </c>
      <c r="C91" s="53">
        <v>71425529.980000004</v>
      </c>
      <c r="D91" s="53">
        <v>51900650.270000003</v>
      </c>
      <c r="E91" s="45">
        <f t="shared" si="1"/>
        <v>19524879.710000001</v>
      </c>
    </row>
    <row r="92" spans="1:5" x14ac:dyDescent="0.3">
      <c r="A92" s="80" t="s">
        <v>147</v>
      </c>
      <c r="B92" s="75" t="s">
        <v>148</v>
      </c>
      <c r="C92" s="53">
        <v>69506582</v>
      </c>
      <c r="D92" s="53">
        <v>49189263.909999996</v>
      </c>
      <c r="E92" s="45">
        <f t="shared" si="1"/>
        <v>20317318.090000004</v>
      </c>
    </row>
    <row r="93" spans="1:5" x14ac:dyDescent="0.3">
      <c r="A93" s="80" t="s">
        <v>149</v>
      </c>
      <c r="B93" s="75" t="s">
        <v>150</v>
      </c>
      <c r="C93" s="53">
        <v>69506582</v>
      </c>
      <c r="D93" s="53">
        <v>49189263.909999996</v>
      </c>
      <c r="E93" s="45">
        <f t="shared" si="1"/>
        <v>20317318.090000004</v>
      </c>
    </row>
    <row r="94" spans="1:5" ht="21.6" x14ac:dyDescent="0.3">
      <c r="A94" s="80" t="s">
        <v>151</v>
      </c>
      <c r="B94" s="75" t="s">
        <v>152</v>
      </c>
      <c r="C94" s="53">
        <v>69506582</v>
      </c>
      <c r="D94" s="53">
        <v>49189263.909999996</v>
      </c>
      <c r="E94" s="45">
        <f t="shared" si="1"/>
        <v>20317318.090000004</v>
      </c>
    </row>
    <row r="95" spans="1:5" x14ac:dyDescent="0.3">
      <c r="A95" s="80" t="s">
        <v>153</v>
      </c>
      <c r="B95" s="75" t="s">
        <v>154</v>
      </c>
      <c r="C95" s="53">
        <v>1918947.98</v>
      </c>
      <c r="D95" s="53">
        <v>2711386.36</v>
      </c>
      <c r="E95" s="45">
        <f t="shared" si="1"/>
        <v>-792438.37999999989</v>
      </c>
    </row>
    <row r="96" spans="1:5" ht="21.6" x14ac:dyDescent="0.3">
      <c r="A96" s="80" t="s">
        <v>155</v>
      </c>
      <c r="B96" s="75" t="s">
        <v>156</v>
      </c>
      <c r="C96" s="53">
        <v>1554470.08</v>
      </c>
      <c r="D96" s="53">
        <v>912965.08</v>
      </c>
      <c r="E96" s="45">
        <f t="shared" si="1"/>
        <v>641505.00000000012</v>
      </c>
    </row>
    <row r="97" spans="1:5" ht="31.8" x14ac:dyDescent="0.3">
      <c r="A97" s="80" t="s">
        <v>157</v>
      </c>
      <c r="B97" s="75" t="s">
        <v>158</v>
      </c>
      <c r="C97" s="53">
        <v>1554470.08</v>
      </c>
      <c r="D97" s="53">
        <v>912965.08</v>
      </c>
      <c r="E97" s="45">
        <f t="shared" si="1"/>
        <v>641505.00000000012</v>
      </c>
    </row>
    <row r="98" spans="1:5" x14ac:dyDescent="0.3">
      <c r="A98" s="80" t="s">
        <v>159</v>
      </c>
      <c r="B98" s="75" t="s">
        <v>160</v>
      </c>
      <c r="C98" s="53">
        <v>364477.9</v>
      </c>
      <c r="D98" s="53">
        <v>1798421.28</v>
      </c>
      <c r="E98" s="45">
        <f t="shared" si="1"/>
        <v>-1433943.38</v>
      </c>
    </row>
    <row r="99" spans="1:5" ht="21.6" x14ac:dyDescent="0.3">
      <c r="A99" s="80" t="s">
        <v>161</v>
      </c>
      <c r="B99" s="75" t="s">
        <v>162</v>
      </c>
      <c r="C99" s="53">
        <v>364477.9</v>
      </c>
      <c r="D99" s="53">
        <v>1798421.28</v>
      </c>
      <c r="E99" s="45">
        <f t="shared" si="1"/>
        <v>-1433943.38</v>
      </c>
    </row>
    <row r="100" spans="1:5" ht="21.6" x14ac:dyDescent="0.3">
      <c r="A100" s="80" t="s">
        <v>163</v>
      </c>
      <c r="B100" s="75" t="s">
        <v>164</v>
      </c>
      <c r="C100" s="53">
        <v>15516360</v>
      </c>
      <c r="D100" s="53">
        <v>19032743.420000002</v>
      </c>
      <c r="E100" s="45">
        <f t="shared" si="1"/>
        <v>-3516383.4200000018</v>
      </c>
    </row>
    <row r="101" spans="1:5" ht="21.6" x14ac:dyDescent="0.3">
      <c r="A101" s="80" t="s">
        <v>165</v>
      </c>
      <c r="B101" s="75" t="s">
        <v>166</v>
      </c>
      <c r="C101" s="53">
        <v>7843060</v>
      </c>
      <c r="D101" s="53">
        <v>10368874.75</v>
      </c>
      <c r="E101" s="45">
        <f t="shared" si="1"/>
        <v>-2525814.75</v>
      </c>
    </row>
    <row r="102" spans="1:5" ht="21.6" x14ac:dyDescent="0.3">
      <c r="A102" s="80" t="s">
        <v>167</v>
      </c>
      <c r="B102" s="75" t="s">
        <v>168</v>
      </c>
      <c r="C102" s="53">
        <v>4249630</v>
      </c>
      <c r="D102" s="53">
        <v>5723367.7300000004</v>
      </c>
      <c r="E102" s="45">
        <f t="shared" si="1"/>
        <v>-1473737.7300000004</v>
      </c>
    </row>
    <row r="103" spans="1:5" ht="42" x14ac:dyDescent="0.3">
      <c r="A103" s="80" t="s">
        <v>169</v>
      </c>
      <c r="B103" s="75" t="s">
        <v>170</v>
      </c>
      <c r="C103" s="53">
        <v>1430</v>
      </c>
      <c r="D103" s="53">
        <v>543330.17000000004</v>
      </c>
      <c r="E103" s="45">
        <f t="shared" si="1"/>
        <v>-541900.17000000004</v>
      </c>
    </row>
    <row r="104" spans="1:5" ht="31.8" x14ac:dyDescent="0.3">
      <c r="A104" s="80" t="s">
        <v>171</v>
      </c>
      <c r="B104" s="75" t="s">
        <v>172</v>
      </c>
      <c r="C104" s="53">
        <v>4248200</v>
      </c>
      <c r="D104" s="53">
        <v>5180037.5599999996</v>
      </c>
      <c r="E104" s="45">
        <f t="shared" si="1"/>
        <v>-931837.55999999959</v>
      </c>
    </row>
    <row r="105" spans="1:5" ht="31.8" x14ac:dyDescent="0.3">
      <c r="A105" s="80" t="s">
        <v>173</v>
      </c>
      <c r="B105" s="75" t="s">
        <v>174</v>
      </c>
      <c r="C105" s="53">
        <v>3593430</v>
      </c>
      <c r="D105" s="53">
        <v>4645507.0199999996</v>
      </c>
      <c r="E105" s="45">
        <f t="shared" si="1"/>
        <v>-1052077.0199999996</v>
      </c>
    </row>
    <row r="106" spans="1:5" ht="31.8" x14ac:dyDescent="0.3">
      <c r="A106" s="80" t="s">
        <v>175</v>
      </c>
      <c r="B106" s="75" t="s">
        <v>176</v>
      </c>
      <c r="C106" s="53">
        <v>3593430</v>
      </c>
      <c r="D106" s="53">
        <v>4645507.0199999996</v>
      </c>
      <c r="E106" s="45">
        <f t="shared" si="1"/>
        <v>-1052077.0199999996</v>
      </c>
    </row>
    <row r="107" spans="1:5" ht="21.6" x14ac:dyDescent="0.3">
      <c r="A107" s="80" t="s">
        <v>177</v>
      </c>
      <c r="B107" s="75" t="s">
        <v>178</v>
      </c>
      <c r="C107" s="53">
        <v>7673300</v>
      </c>
      <c r="D107" s="53">
        <v>8663868.6699999999</v>
      </c>
      <c r="E107" s="45">
        <f t="shared" si="1"/>
        <v>-990568.66999999993</v>
      </c>
    </row>
    <row r="108" spans="1:5" ht="31.8" x14ac:dyDescent="0.3">
      <c r="A108" s="80" t="s">
        <v>179</v>
      </c>
      <c r="B108" s="75" t="s">
        <v>180</v>
      </c>
      <c r="C108" s="53">
        <v>7673300</v>
      </c>
      <c r="D108" s="53">
        <v>8663868.6699999999</v>
      </c>
      <c r="E108" s="45">
        <f t="shared" si="1"/>
        <v>-990568.66999999993</v>
      </c>
    </row>
    <row r="109" spans="1:5" x14ac:dyDescent="0.3">
      <c r="A109" s="80" t="s">
        <v>181</v>
      </c>
      <c r="B109" s="75" t="s">
        <v>182</v>
      </c>
      <c r="C109" s="53">
        <v>1500000</v>
      </c>
      <c r="D109" s="53">
        <v>1994639.8</v>
      </c>
      <c r="E109" s="45">
        <f t="shared" si="1"/>
        <v>-494639.80000000005</v>
      </c>
    </row>
    <row r="110" spans="1:5" ht="21.6" x14ac:dyDescent="0.3">
      <c r="A110" s="80" t="s">
        <v>183</v>
      </c>
      <c r="B110" s="75" t="s">
        <v>184</v>
      </c>
      <c r="C110" s="53">
        <v>835000</v>
      </c>
      <c r="D110" s="53">
        <v>999377.91</v>
      </c>
      <c r="E110" s="45">
        <f t="shared" si="1"/>
        <v>-164377.91000000003</v>
      </c>
    </row>
    <row r="111" spans="1:5" ht="31.8" x14ac:dyDescent="0.3">
      <c r="A111" s="80" t="s">
        <v>185</v>
      </c>
      <c r="B111" s="75" t="s">
        <v>186</v>
      </c>
      <c r="C111" s="53">
        <v>27000</v>
      </c>
      <c r="D111" s="53">
        <v>34570.49</v>
      </c>
      <c r="E111" s="45">
        <f t="shared" si="1"/>
        <v>-7570.489999999998</v>
      </c>
    </row>
    <row r="112" spans="1:5" ht="52.2" x14ac:dyDescent="0.3">
      <c r="A112" s="80" t="s">
        <v>187</v>
      </c>
      <c r="B112" s="75" t="s">
        <v>188</v>
      </c>
      <c r="C112" s="53">
        <v>27000</v>
      </c>
      <c r="D112" s="53">
        <v>34570.49</v>
      </c>
      <c r="E112" s="45">
        <f t="shared" si="1"/>
        <v>-7570.489999999998</v>
      </c>
    </row>
    <row r="113" spans="1:5" ht="52.2" x14ac:dyDescent="0.3">
      <c r="A113" s="80" t="s">
        <v>189</v>
      </c>
      <c r="B113" s="75" t="s">
        <v>190</v>
      </c>
      <c r="C113" s="53">
        <v>70000</v>
      </c>
      <c r="D113" s="53">
        <v>90527.47</v>
      </c>
      <c r="E113" s="45">
        <f t="shared" si="1"/>
        <v>-20527.47</v>
      </c>
    </row>
    <row r="114" spans="1:5" ht="62.4" x14ac:dyDescent="0.3">
      <c r="A114" s="80" t="s">
        <v>191</v>
      </c>
      <c r="B114" s="75" t="s">
        <v>192</v>
      </c>
      <c r="C114" s="53">
        <v>70000</v>
      </c>
      <c r="D114" s="53">
        <v>90527.47</v>
      </c>
      <c r="E114" s="45">
        <f t="shared" si="1"/>
        <v>-20527.47</v>
      </c>
    </row>
    <row r="115" spans="1:5" ht="42" x14ac:dyDescent="0.3">
      <c r="A115" s="80" t="s">
        <v>193</v>
      </c>
      <c r="B115" s="75" t="s">
        <v>194</v>
      </c>
      <c r="C115" s="53">
        <v>8200</v>
      </c>
      <c r="D115" s="53">
        <v>2093.66</v>
      </c>
      <c r="E115" s="45">
        <f t="shared" si="1"/>
        <v>6106.34</v>
      </c>
    </row>
    <row r="116" spans="1:5" ht="52.2" x14ac:dyDescent="0.3">
      <c r="A116" s="80" t="s">
        <v>195</v>
      </c>
      <c r="B116" s="75" t="s">
        <v>196</v>
      </c>
      <c r="C116" s="53">
        <v>8200</v>
      </c>
      <c r="D116" s="53">
        <v>2093.66</v>
      </c>
      <c r="E116" s="45">
        <f t="shared" si="1"/>
        <v>6106.34</v>
      </c>
    </row>
    <row r="117" spans="1:5" ht="42" x14ac:dyDescent="0.3">
      <c r="A117" s="80" t="s">
        <v>197</v>
      </c>
      <c r="B117" s="75" t="s">
        <v>198</v>
      </c>
      <c r="C117" s="53">
        <v>140000</v>
      </c>
      <c r="D117" s="53">
        <v>132974.76</v>
      </c>
      <c r="E117" s="45">
        <f t="shared" si="1"/>
        <v>7025.2399999999907</v>
      </c>
    </row>
    <row r="118" spans="1:5" ht="52.2" x14ac:dyDescent="0.3">
      <c r="A118" s="80" t="s">
        <v>199</v>
      </c>
      <c r="B118" s="75" t="s">
        <v>200</v>
      </c>
      <c r="C118" s="53">
        <v>140000</v>
      </c>
      <c r="D118" s="53">
        <v>132974.76</v>
      </c>
      <c r="E118" s="45">
        <f t="shared" ref="E118:E148" si="2">C118-D118</f>
        <v>7025.2399999999907</v>
      </c>
    </row>
    <row r="119" spans="1:5" ht="42" x14ac:dyDescent="0.3">
      <c r="A119" s="80" t="s">
        <v>201</v>
      </c>
      <c r="B119" s="75" t="s">
        <v>202</v>
      </c>
      <c r="C119" s="53">
        <v>2000</v>
      </c>
      <c r="D119" s="53">
        <v>0</v>
      </c>
      <c r="E119" s="45">
        <f t="shared" si="2"/>
        <v>2000</v>
      </c>
    </row>
    <row r="120" spans="1:5" ht="52.2" x14ac:dyDescent="0.3">
      <c r="A120" s="80" t="s">
        <v>203</v>
      </c>
      <c r="B120" s="75" t="s">
        <v>204</v>
      </c>
      <c r="C120" s="53">
        <v>2000</v>
      </c>
      <c r="D120" s="53">
        <v>0</v>
      </c>
      <c r="E120" s="45">
        <f t="shared" si="2"/>
        <v>2000</v>
      </c>
    </row>
    <row r="121" spans="1:5" ht="31.8" x14ac:dyDescent="0.3">
      <c r="A121" s="80" t="s">
        <v>205</v>
      </c>
      <c r="B121" s="75" t="s">
        <v>206</v>
      </c>
      <c r="C121" s="53">
        <v>1000</v>
      </c>
      <c r="D121" s="53">
        <v>412.5</v>
      </c>
      <c r="E121" s="45">
        <f t="shared" si="2"/>
        <v>587.5</v>
      </c>
    </row>
    <row r="122" spans="1:5" ht="52.2" x14ac:dyDescent="0.3">
      <c r="A122" s="80" t="s">
        <v>207</v>
      </c>
      <c r="B122" s="75" t="s">
        <v>208</v>
      </c>
      <c r="C122" s="53">
        <v>1000</v>
      </c>
      <c r="D122" s="53">
        <v>412.5</v>
      </c>
      <c r="E122" s="45">
        <f t="shared" si="2"/>
        <v>587.5</v>
      </c>
    </row>
    <row r="123" spans="1:5" ht="31.8" x14ac:dyDescent="0.3">
      <c r="A123" s="80" t="s">
        <v>209</v>
      </c>
      <c r="B123" s="75" t="s">
        <v>210</v>
      </c>
      <c r="C123" s="53">
        <v>25000</v>
      </c>
      <c r="D123" s="53">
        <v>1000</v>
      </c>
      <c r="E123" s="45">
        <f t="shared" si="2"/>
        <v>24000</v>
      </c>
    </row>
    <row r="124" spans="1:5" ht="52.2" x14ac:dyDescent="0.3">
      <c r="A124" s="80" t="s">
        <v>211</v>
      </c>
      <c r="B124" s="75" t="s">
        <v>212</v>
      </c>
      <c r="C124" s="53">
        <v>25000</v>
      </c>
      <c r="D124" s="53">
        <v>1000</v>
      </c>
      <c r="E124" s="45">
        <f t="shared" si="2"/>
        <v>24000</v>
      </c>
    </row>
    <row r="125" spans="1:5" ht="42" x14ac:dyDescent="0.3">
      <c r="A125" s="80" t="s">
        <v>213</v>
      </c>
      <c r="B125" s="75" t="s">
        <v>214</v>
      </c>
      <c r="C125" s="53">
        <v>133000</v>
      </c>
      <c r="D125" s="53">
        <v>39490.050000000003</v>
      </c>
      <c r="E125" s="45">
        <f t="shared" si="2"/>
        <v>93509.95</v>
      </c>
    </row>
    <row r="126" spans="1:5" ht="62.4" x14ac:dyDescent="0.3">
      <c r="A126" s="80" t="s">
        <v>215</v>
      </c>
      <c r="B126" s="75" t="s">
        <v>216</v>
      </c>
      <c r="C126" s="53">
        <v>133000</v>
      </c>
      <c r="D126" s="53">
        <v>39490.050000000003</v>
      </c>
      <c r="E126" s="45">
        <f t="shared" si="2"/>
        <v>93509.95</v>
      </c>
    </row>
    <row r="127" spans="1:5" ht="42" x14ac:dyDescent="0.3">
      <c r="A127" s="80" t="s">
        <v>217</v>
      </c>
      <c r="B127" s="75" t="s">
        <v>218</v>
      </c>
      <c r="C127" s="53">
        <v>78000</v>
      </c>
      <c r="D127" s="53">
        <v>34566.379999999997</v>
      </c>
      <c r="E127" s="45">
        <f t="shared" si="2"/>
        <v>43433.62</v>
      </c>
    </row>
    <row r="128" spans="1:5" ht="72.599999999999994" x14ac:dyDescent="0.3">
      <c r="A128" s="80" t="s">
        <v>219</v>
      </c>
      <c r="B128" s="75" t="s">
        <v>220</v>
      </c>
      <c r="C128" s="53">
        <v>78000</v>
      </c>
      <c r="D128" s="53">
        <v>14566.38</v>
      </c>
      <c r="E128" s="45">
        <f t="shared" si="2"/>
        <v>63433.62</v>
      </c>
    </row>
    <row r="129" spans="1:5" ht="133.80000000000001" x14ac:dyDescent="0.3">
      <c r="A129" s="80" t="s">
        <v>848</v>
      </c>
      <c r="B129" s="75" t="s">
        <v>849</v>
      </c>
      <c r="C129" s="53">
        <v>0</v>
      </c>
      <c r="D129" s="53">
        <v>20000</v>
      </c>
      <c r="E129" s="45">
        <f t="shared" si="2"/>
        <v>-20000</v>
      </c>
    </row>
    <row r="130" spans="1:5" ht="42" x14ac:dyDescent="0.3">
      <c r="A130" s="80" t="s">
        <v>221</v>
      </c>
      <c r="B130" s="75" t="s">
        <v>222</v>
      </c>
      <c r="C130" s="53">
        <v>1000</v>
      </c>
      <c r="D130" s="53">
        <v>1000</v>
      </c>
      <c r="E130" s="45">
        <f t="shared" si="2"/>
        <v>0</v>
      </c>
    </row>
    <row r="131" spans="1:5" ht="52.2" x14ac:dyDescent="0.3">
      <c r="A131" s="80" t="s">
        <v>223</v>
      </c>
      <c r="B131" s="75" t="s">
        <v>224</v>
      </c>
      <c r="C131" s="53">
        <v>1000</v>
      </c>
      <c r="D131" s="53">
        <v>1000</v>
      </c>
      <c r="E131" s="45">
        <f t="shared" si="2"/>
        <v>0</v>
      </c>
    </row>
    <row r="132" spans="1:5" ht="31.8" x14ac:dyDescent="0.3">
      <c r="A132" s="80" t="s">
        <v>225</v>
      </c>
      <c r="B132" s="75" t="s">
        <v>226</v>
      </c>
      <c r="C132" s="53">
        <v>9000</v>
      </c>
      <c r="D132" s="53">
        <v>167939.02</v>
      </c>
      <c r="E132" s="45">
        <f t="shared" si="2"/>
        <v>-158939.01999999999</v>
      </c>
    </row>
    <row r="133" spans="1:5" ht="52.2" x14ac:dyDescent="0.3">
      <c r="A133" s="80" t="s">
        <v>227</v>
      </c>
      <c r="B133" s="75" t="s">
        <v>228</v>
      </c>
      <c r="C133" s="53">
        <v>9000</v>
      </c>
      <c r="D133" s="53">
        <v>167939.02</v>
      </c>
      <c r="E133" s="45">
        <f t="shared" si="2"/>
        <v>-158939.01999999999</v>
      </c>
    </row>
    <row r="134" spans="1:5" ht="42" x14ac:dyDescent="0.3">
      <c r="A134" s="80" t="s">
        <v>229</v>
      </c>
      <c r="B134" s="75" t="s">
        <v>230</v>
      </c>
      <c r="C134" s="53">
        <v>340800</v>
      </c>
      <c r="D134" s="53">
        <v>494803.58</v>
      </c>
      <c r="E134" s="45">
        <f t="shared" si="2"/>
        <v>-154003.58000000002</v>
      </c>
    </row>
    <row r="135" spans="1:5" ht="62.4" x14ac:dyDescent="0.3">
      <c r="A135" s="80" t="s">
        <v>231</v>
      </c>
      <c r="B135" s="75" t="s">
        <v>232</v>
      </c>
      <c r="C135" s="53">
        <v>340800</v>
      </c>
      <c r="D135" s="53">
        <v>494803.58</v>
      </c>
      <c r="E135" s="45">
        <f t="shared" si="2"/>
        <v>-154003.58000000002</v>
      </c>
    </row>
    <row r="136" spans="1:5" ht="72.599999999999994" x14ac:dyDescent="0.3">
      <c r="A136" s="80" t="s">
        <v>233</v>
      </c>
      <c r="B136" s="75" t="s">
        <v>234</v>
      </c>
      <c r="C136" s="53">
        <v>0</v>
      </c>
      <c r="D136" s="53">
        <v>210816.44</v>
      </c>
      <c r="E136" s="45">
        <f t="shared" si="2"/>
        <v>-210816.44</v>
      </c>
    </row>
    <row r="137" spans="1:5" ht="42" x14ac:dyDescent="0.3">
      <c r="A137" s="80" t="s">
        <v>235</v>
      </c>
      <c r="B137" s="75" t="s">
        <v>236</v>
      </c>
      <c r="C137" s="53">
        <v>0</v>
      </c>
      <c r="D137" s="53">
        <v>100772.06</v>
      </c>
      <c r="E137" s="45">
        <f t="shared" si="2"/>
        <v>-100772.06</v>
      </c>
    </row>
    <row r="138" spans="1:5" ht="52.2" x14ac:dyDescent="0.3">
      <c r="A138" s="80" t="s">
        <v>237</v>
      </c>
      <c r="B138" s="75" t="s">
        <v>238</v>
      </c>
      <c r="C138" s="53">
        <v>0</v>
      </c>
      <c r="D138" s="53">
        <v>100772.06</v>
      </c>
      <c r="E138" s="45">
        <f t="shared" si="2"/>
        <v>-100772.06</v>
      </c>
    </row>
    <row r="139" spans="1:5" ht="52.2" x14ac:dyDescent="0.3">
      <c r="A139" s="80" t="s">
        <v>239</v>
      </c>
      <c r="B139" s="75" t="s">
        <v>240</v>
      </c>
      <c r="C139" s="53">
        <v>0</v>
      </c>
      <c r="D139" s="53">
        <v>110044.38</v>
      </c>
      <c r="E139" s="45">
        <f t="shared" si="2"/>
        <v>-110044.38</v>
      </c>
    </row>
    <row r="140" spans="1:5" ht="42" x14ac:dyDescent="0.3">
      <c r="A140" s="80" t="s">
        <v>241</v>
      </c>
      <c r="B140" s="75" t="s">
        <v>242</v>
      </c>
      <c r="C140" s="53">
        <v>0</v>
      </c>
      <c r="D140" s="53">
        <v>110044.38</v>
      </c>
      <c r="E140" s="45">
        <f t="shared" si="2"/>
        <v>-110044.38</v>
      </c>
    </row>
    <row r="141" spans="1:5" x14ac:dyDescent="0.3">
      <c r="A141" s="80" t="s">
        <v>243</v>
      </c>
      <c r="B141" s="75" t="s">
        <v>244</v>
      </c>
      <c r="C141" s="53">
        <v>0</v>
      </c>
      <c r="D141" s="53">
        <v>575545.87</v>
      </c>
      <c r="E141" s="45">
        <f t="shared" si="2"/>
        <v>-575545.87</v>
      </c>
    </row>
    <row r="142" spans="1:5" ht="62.4" x14ac:dyDescent="0.3">
      <c r="A142" s="80" t="s">
        <v>245</v>
      </c>
      <c r="B142" s="75" t="s">
        <v>246</v>
      </c>
      <c r="C142" s="53">
        <v>0</v>
      </c>
      <c r="D142" s="53">
        <v>131300</v>
      </c>
      <c r="E142" s="45">
        <f t="shared" si="2"/>
        <v>-131300</v>
      </c>
    </row>
    <row r="143" spans="1:5" ht="31.8" x14ac:dyDescent="0.3">
      <c r="A143" s="80" t="s">
        <v>247</v>
      </c>
      <c r="B143" s="75" t="s">
        <v>248</v>
      </c>
      <c r="C143" s="53">
        <v>0</v>
      </c>
      <c r="D143" s="53">
        <v>131300</v>
      </c>
      <c r="E143" s="45">
        <f t="shared" si="2"/>
        <v>-131300</v>
      </c>
    </row>
    <row r="144" spans="1:5" ht="42" x14ac:dyDescent="0.3">
      <c r="A144" s="80" t="s">
        <v>249</v>
      </c>
      <c r="B144" s="75" t="s">
        <v>250</v>
      </c>
      <c r="C144" s="53">
        <v>0</v>
      </c>
      <c r="D144" s="53">
        <v>444245.87</v>
      </c>
      <c r="E144" s="45">
        <f t="shared" si="2"/>
        <v>-444245.87</v>
      </c>
    </row>
    <row r="145" spans="1:5" ht="42" x14ac:dyDescent="0.3">
      <c r="A145" s="80" t="s">
        <v>251</v>
      </c>
      <c r="B145" s="75" t="s">
        <v>252</v>
      </c>
      <c r="C145" s="53">
        <v>0</v>
      </c>
      <c r="D145" s="53">
        <v>282995.34000000003</v>
      </c>
      <c r="E145" s="45">
        <f t="shared" si="2"/>
        <v>-282995.34000000003</v>
      </c>
    </row>
    <row r="146" spans="1:5" ht="52.2" x14ac:dyDescent="0.3">
      <c r="A146" s="80" t="s">
        <v>253</v>
      </c>
      <c r="B146" s="75" t="s">
        <v>254</v>
      </c>
      <c r="C146" s="53">
        <v>0</v>
      </c>
      <c r="D146" s="53">
        <v>161250.53</v>
      </c>
      <c r="E146" s="45">
        <f t="shared" si="2"/>
        <v>-161250.53</v>
      </c>
    </row>
    <row r="147" spans="1:5" x14ac:dyDescent="0.3">
      <c r="A147" s="80" t="s">
        <v>255</v>
      </c>
      <c r="B147" s="75" t="s">
        <v>256</v>
      </c>
      <c r="C147" s="53">
        <v>665000</v>
      </c>
      <c r="D147" s="53">
        <v>208899.58</v>
      </c>
      <c r="E147" s="45">
        <f t="shared" si="2"/>
        <v>456100.42000000004</v>
      </c>
    </row>
    <row r="148" spans="1:5" ht="72.599999999999994" x14ac:dyDescent="0.3">
      <c r="A148" s="80" t="s">
        <v>257</v>
      </c>
      <c r="B148" s="75" t="s">
        <v>258</v>
      </c>
      <c r="C148" s="53">
        <v>665000</v>
      </c>
      <c r="D148" s="53">
        <v>208899.58</v>
      </c>
      <c r="E148" s="45">
        <f t="shared" si="2"/>
        <v>456100.42000000004</v>
      </c>
    </row>
    <row r="149" spans="1:5" ht="15.75" customHeight="1" x14ac:dyDescent="0.3">
      <c r="A149" s="80" t="s">
        <v>259</v>
      </c>
      <c r="B149" s="75" t="s">
        <v>260</v>
      </c>
      <c r="C149" s="53">
        <v>0</v>
      </c>
      <c r="D149" s="53">
        <v>90.73</v>
      </c>
      <c r="E149" s="48">
        <f t="shared" ref="E149:E181" si="3">C149-D149</f>
        <v>-90.73</v>
      </c>
    </row>
    <row r="150" spans="1:5" ht="15.75" customHeight="1" x14ac:dyDescent="0.3">
      <c r="A150" s="80" t="s">
        <v>261</v>
      </c>
      <c r="B150" s="75" t="s">
        <v>262</v>
      </c>
      <c r="C150" s="53">
        <v>0</v>
      </c>
      <c r="D150" s="53">
        <v>90.73</v>
      </c>
      <c r="E150" s="48">
        <f t="shared" si="3"/>
        <v>-90.73</v>
      </c>
    </row>
    <row r="151" spans="1:5" ht="25.5" customHeight="1" x14ac:dyDescent="0.3">
      <c r="A151" s="80" t="s">
        <v>263</v>
      </c>
      <c r="B151" s="75" t="s">
        <v>264</v>
      </c>
      <c r="C151" s="53">
        <v>0</v>
      </c>
      <c r="D151" s="53">
        <v>90.73</v>
      </c>
      <c r="E151" s="48">
        <f t="shared" si="3"/>
        <v>-90.73</v>
      </c>
    </row>
    <row r="152" spans="1:5" x14ac:dyDescent="0.3">
      <c r="A152" s="80" t="s">
        <v>265</v>
      </c>
      <c r="B152" s="75" t="s">
        <v>266</v>
      </c>
      <c r="C152" s="53">
        <v>1790748690.73</v>
      </c>
      <c r="D152" s="53">
        <v>1112373456.3699999</v>
      </c>
      <c r="E152" s="45">
        <f t="shared" si="3"/>
        <v>678375234.36000013</v>
      </c>
    </row>
    <row r="153" spans="1:5" ht="21.6" x14ac:dyDescent="0.3">
      <c r="A153" s="80" t="s">
        <v>267</v>
      </c>
      <c r="B153" s="75" t="s">
        <v>268</v>
      </c>
      <c r="C153" s="53">
        <v>1786877904.9200001</v>
      </c>
      <c r="D153" s="53">
        <v>1108523102.5799999</v>
      </c>
      <c r="E153" s="45">
        <f t="shared" si="3"/>
        <v>678354802.34000015</v>
      </c>
    </row>
    <row r="154" spans="1:5" ht="21.6" x14ac:dyDescent="0.3">
      <c r="A154" s="80" t="s">
        <v>269</v>
      </c>
      <c r="B154" s="75" t="s">
        <v>270</v>
      </c>
      <c r="C154" s="53">
        <v>187769043.91999999</v>
      </c>
      <c r="D154" s="53">
        <v>52841097.700000003</v>
      </c>
      <c r="E154" s="45">
        <f t="shared" si="3"/>
        <v>134927946.21999997</v>
      </c>
    </row>
    <row r="155" spans="1:5" ht="31.8" x14ac:dyDescent="0.3">
      <c r="A155" s="80" t="s">
        <v>271</v>
      </c>
      <c r="B155" s="75" t="s">
        <v>272</v>
      </c>
      <c r="C155" s="53">
        <v>36693700</v>
      </c>
      <c r="D155" s="53">
        <v>13470294.119999999</v>
      </c>
      <c r="E155" s="45">
        <f t="shared" si="3"/>
        <v>23223405.880000003</v>
      </c>
    </row>
    <row r="156" spans="1:5" ht="42" x14ac:dyDescent="0.3">
      <c r="A156" s="80" t="s">
        <v>273</v>
      </c>
      <c r="B156" s="75" t="s">
        <v>274</v>
      </c>
      <c r="C156" s="53">
        <v>36693700</v>
      </c>
      <c r="D156" s="53">
        <v>13470294.119999999</v>
      </c>
      <c r="E156" s="45">
        <f t="shared" si="3"/>
        <v>23223405.880000003</v>
      </c>
    </row>
    <row r="157" spans="1:5" ht="31.8" x14ac:dyDescent="0.3">
      <c r="A157" s="80" t="s">
        <v>275</v>
      </c>
      <c r="B157" s="75" t="s">
        <v>276</v>
      </c>
      <c r="C157" s="53">
        <v>5564629.9199999999</v>
      </c>
      <c r="D157" s="53">
        <v>5297890</v>
      </c>
      <c r="E157" s="45">
        <f t="shared" si="3"/>
        <v>266739.91999999993</v>
      </c>
    </row>
    <row r="158" spans="1:5" ht="42" x14ac:dyDescent="0.3">
      <c r="A158" s="80" t="s">
        <v>277</v>
      </c>
      <c r="B158" s="75" t="s">
        <v>278</v>
      </c>
      <c r="C158" s="53">
        <v>5564629.9199999999</v>
      </c>
      <c r="D158" s="53">
        <v>5297890</v>
      </c>
      <c r="E158" s="45">
        <f t="shared" si="3"/>
        <v>266739.91999999993</v>
      </c>
    </row>
    <row r="159" spans="1:5" x14ac:dyDescent="0.3">
      <c r="A159" s="80" t="s">
        <v>279</v>
      </c>
      <c r="B159" s="75" t="s">
        <v>280</v>
      </c>
      <c r="C159" s="53">
        <v>19690300</v>
      </c>
      <c r="D159" s="53">
        <v>309100</v>
      </c>
      <c r="E159" s="45">
        <f t="shared" si="3"/>
        <v>19381200</v>
      </c>
    </row>
    <row r="160" spans="1:5" ht="21.6" x14ac:dyDescent="0.3">
      <c r="A160" s="80" t="s">
        <v>281</v>
      </c>
      <c r="B160" s="75" t="s">
        <v>282</v>
      </c>
      <c r="C160" s="53">
        <v>19690300</v>
      </c>
      <c r="D160" s="53">
        <v>309100</v>
      </c>
      <c r="E160" s="45">
        <f t="shared" si="3"/>
        <v>19381200</v>
      </c>
    </row>
    <row r="161" spans="1:5" ht="21.6" x14ac:dyDescent="0.3">
      <c r="A161" s="80" t="s">
        <v>283</v>
      </c>
      <c r="B161" s="75" t="s">
        <v>284</v>
      </c>
      <c r="C161" s="53">
        <v>56847100</v>
      </c>
      <c r="D161" s="53">
        <v>0</v>
      </c>
      <c r="E161" s="45">
        <f t="shared" si="3"/>
        <v>56847100</v>
      </c>
    </row>
    <row r="162" spans="1:5" ht="21.6" x14ac:dyDescent="0.3">
      <c r="A162" s="80" t="s">
        <v>285</v>
      </c>
      <c r="B162" s="75" t="s">
        <v>286</v>
      </c>
      <c r="C162" s="53">
        <v>56847100</v>
      </c>
      <c r="D162" s="53">
        <v>0</v>
      </c>
      <c r="E162" s="45">
        <f t="shared" si="3"/>
        <v>56847100</v>
      </c>
    </row>
    <row r="163" spans="1:5" x14ac:dyDescent="0.3">
      <c r="A163" s="80" t="s">
        <v>287</v>
      </c>
      <c r="B163" s="75" t="s">
        <v>288</v>
      </c>
      <c r="C163" s="53">
        <v>68973314</v>
      </c>
      <c r="D163" s="53">
        <v>33763813.579999998</v>
      </c>
      <c r="E163" s="45">
        <f t="shared" si="3"/>
        <v>35209500.420000002</v>
      </c>
    </row>
    <row r="164" spans="1:5" x14ac:dyDescent="0.3">
      <c r="A164" s="80" t="s">
        <v>289</v>
      </c>
      <c r="B164" s="75" t="s">
        <v>290</v>
      </c>
      <c r="C164" s="53">
        <v>68973314</v>
      </c>
      <c r="D164" s="53">
        <v>33763813.579999998</v>
      </c>
      <c r="E164" s="45">
        <f t="shared" si="3"/>
        <v>35209500.420000002</v>
      </c>
    </row>
    <row r="165" spans="1:5" x14ac:dyDescent="0.3">
      <c r="A165" s="80" t="s">
        <v>291</v>
      </c>
      <c r="B165" s="75" t="s">
        <v>292</v>
      </c>
      <c r="C165" s="53">
        <v>1508136900</v>
      </c>
      <c r="D165" s="53">
        <v>986654370.17999995</v>
      </c>
      <c r="E165" s="45">
        <f t="shared" si="3"/>
        <v>521482529.82000005</v>
      </c>
    </row>
    <row r="166" spans="1:5" ht="31.8" x14ac:dyDescent="0.3">
      <c r="A166" s="80" t="s">
        <v>293</v>
      </c>
      <c r="B166" s="75" t="s">
        <v>294</v>
      </c>
      <c r="C166" s="53">
        <v>32124500</v>
      </c>
      <c r="D166" s="53">
        <v>19594182.989999998</v>
      </c>
      <c r="E166" s="45">
        <f t="shared" si="3"/>
        <v>12530317.010000002</v>
      </c>
    </row>
    <row r="167" spans="1:5" ht="31.8" x14ac:dyDescent="0.3">
      <c r="A167" s="80" t="s">
        <v>295</v>
      </c>
      <c r="B167" s="75" t="s">
        <v>296</v>
      </c>
      <c r="C167" s="53">
        <v>32124500</v>
      </c>
      <c r="D167" s="53">
        <v>19594182.989999998</v>
      </c>
      <c r="E167" s="45">
        <f t="shared" si="3"/>
        <v>12530317.010000002</v>
      </c>
    </row>
    <row r="168" spans="1:5" ht="21.6" x14ac:dyDescent="0.3">
      <c r="A168" s="80" t="s">
        <v>297</v>
      </c>
      <c r="B168" s="75" t="s">
        <v>298</v>
      </c>
      <c r="C168" s="53">
        <v>38174900</v>
      </c>
      <c r="D168" s="53">
        <v>24178587.190000001</v>
      </c>
      <c r="E168" s="45">
        <f t="shared" si="3"/>
        <v>13996312.809999999</v>
      </c>
    </row>
    <row r="169" spans="1:5" ht="21.6" x14ac:dyDescent="0.3">
      <c r="A169" s="80" t="s">
        <v>299</v>
      </c>
      <c r="B169" s="75" t="s">
        <v>300</v>
      </c>
      <c r="C169" s="53">
        <v>38174900</v>
      </c>
      <c r="D169" s="53">
        <v>24178587.190000001</v>
      </c>
      <c r="E169" s="45">
        <f t="shared" si="3"/>
        <v>13996312.809999999</v>
      </c>
    </row>
    <row r="170" spans="1:5" ht="42" x14ac:dyDescent="0.3">
      <c r="A170" s="80" t="s">
        <v>301</v>
      </c>
      <c r="B170" s="75" t="s">
        <v>302</v>
      </c>
      <c r="C170" s="53">
        <v>111600</v>
      </c>
      <c r="D170" s="53">
        <v>111600</v>
      </c>
      <c r="E170" s="45">
        <f t="shared" si="3"/>
        <v>0</v>
      </c>
    </row>
    <row r="171" spans="1:5" ht="42" x14ac:dyDescent="0.3">
      <c r="A171" s="80" t="s">
        <v>303</v>
      </c>
      <c r="B171" s="75" t="s">
        <v>304</v>
      </c>
      <c r="C171" s="53">
        <v>111600</v>
      </c>
      <c r="D171" s="53">
        <v>111600</v>
      </c>
      <c r="E171" s="45">
        <f t="shared" si="3"/>
        <v>0</v>
      </c>
    </row>
    <row r="172" spans="1:5" x14ac:dyDescent="0.3">
      <c r="A172" s="80" t="s">
        <v>305</v>
      </c>
      <c r="B172" s="75" t="s">
        <v>306</v>
      </c>
      <c r="C172" s="53">
        <v>1437725900</v>
      </c>
      <c r="D172" s="53">
        <v>942770000</v>
      </c>
      <c r="E172" s="45">
        <f t="shared" si="3"/>
        <v>494955900</v>
      </c>
    </row>
    <row r="173" spans="1:5" x14ac:dyDescent="0.3">
      <c r="A173" s="80" t="s">
        <v>307</v>
      </c>
      <c r="B173" s="75" t="s">
        <v>308</v>
      </c>
      <c r="C173" s="53">
        <v>1437725900</v>
      </c>
      <c r="D173" s="53">
        <v>942770000</v>
      </c>
      <c r="E173" s="45">
        <f t="shared" si="3"/>
        <v>494955900</v>
      </c>
    </row>
    <row r="174" spans="1:5" x14ac:dyDescent="0.3">
      <c r="A174" s="80" t="s">
        <v>309</v>
      </c>
      <c r="B174" s="75" t="s">
        <v>310</v>
      </c>
      <c r="C174" s="53">
        <v>90971961</v>
      </c>
      <c r="D174" s="53">
        <v>69027634.700000003</v>
      </c>
      <c r="E174" s="45">
        <f t="shared" si="3"/>
        <v>21944326.299999997</v>
      </c>
    </row>
    <row r="175" spans="1:5" ht="42" x14ac:dyDescent="0.3">
      <c r="A175" s="80" t="s">
        <v>311</v>
      </c>
      <c r="B175" s="75" t="s">
        <v>312</v>
      </c>
      <c r="C175" s="53">
        <v>7342061</v>
      </c>
      <c r="D175" s="53">
        <v>3955994.5</v>
      </c>
      <c r="E175" s="45">
        <f t="shared" si="3"/>
        <v>3386066.5</v>
      </c>
    </row>
    <row r="176" spans="1:5" ht="42" x14ac:dyDescent="0.3">
      <c r="A176" s="80" t="s">
        <v>313</v>
      </c>
      <c r="B176" s="75" t="s">
        <v>314</v>
      </c>
      <c r="C176" s="53">
        <v>7342061</v>
      </c>
      <c r="D176" s="53">
        <v>3955994.5</v>
      </c>
      <c r="E176" s="45">
        <f t="shared" si="3"/>
        <v>3386066.5</v>
      </c>
    </row>
    <row r="177" spans="1:5" ht="42" x14ac:dyDescent="0.3">
      <c r="A177" s="80" t="s">
        <v>315</v>
      </c>
      <c r="B177" s="75" t="s">
        <v>316</v>
      </c>
      <c r="C177" s="53">
        <v>53070000</v>
      </c>
      <c r="D177" s="53">
        <v>34511740.200000003</v>
      </c>
      <c r="E177" s="45">
        <f t="shared" si="3"/>
        <v>18558259.799999997</v>
      </c>
    </row>
    <row r="178" spans="1:5" ht="52.2" x14ac:dyDescent="0.3">
      <c r="A178" s="80" t="s">
        <v>317</v>
      </c>
      <c r="B178" s="75" t="s">
        <v>318</v>
      </c>
      <c r="C178" s="53">
        <v>53070000</v>
      </c>
      <c r="D178" s="53">
        <v>34511740.200000003</v>
      </c>
      <c r="E178" s="45">
        <f t="shared" si="3"/>
        <v>18558259.799999997</v>
      </c>
    </row>
    <row r="179" spans="1:5" x14ac:dyDescent="0.3">
      <c r="A179" s="80" t="s">
        <v>850</v>
      </c>
      <c r="B179" s="75" t="s">
        <v>851</v>
      </c>
      <c r="C179" s="53">
        <v>30559900</v>
      </c>
      <c r="D179" s="53">
        <v>30559900</v>
      </c>
      <c r="E179" s="45">
        <f t="shared" si="3"/>
        <v>0</v>
      </c>
    </row>
    <row r="180" spans="1:5" ht="27" customHeight="1" x14ac:dyDescent="0.3">
      <c r="A180" s="80" t="s">
        <v>852</v>
      </c>
      <c r="B180" s="75" t="s">
        <v>853</v>
      </c>
      <c r="C180" s="53">
        <v>30559900</v>
      </c>
      <c r="D180" s="53">
        <v>30559900</v>
      </c>
      <c r="E180" s="45">
        <f t="shared" si="3"/>
        <v>0</v>
      </c>
    </row>
    <row r="181" spans="1:5" ht="21.6" x14ac:dyDescent="0.3">
      <c r="A181" s="80" t="s">
        <v>319</v>
      </c>
      <c r="B181" s="75" t="s">
        <v>320</v>
      </c>
      <c r="C181" s="53">
        <v>2889086.81</v>
      </c>
      <c r="D181" s="53">
        <v>2889086.81</v>
      </c>
      <c r="E181" s="45">
        <f t="shared" si="3"/>
        <v>0</v>
      </c>
    </row>
    <row r="182" spans="1:5" ht="27.75" customHeight="1" x14ac:dyDescent="0.3">
      <c r="A182" s="80" t="s">
        <v>321</v>
      </c>
      <c r="B182" s="75" t="s">
        <v>322</v>
      </c>
      <c r="C182" s="53">
        <v>2889086.81</v>
      </c>
      <c r="D182" s="53">
        <v>2889086.81</v>
      </c>
      <c r="E182" s="45">
        <f t="shared" ref="E182:E194" si="4">C182-D182</f>
        <v>0</v>
      </c>
    </row>
    <row r="183" spans="1:5" ht="42.75" customHeight="1" x14ac:dyDescent="0.3">
      <c r="A183" s="80" t="s">
        <v>323</v>
      </c>
      <c r="B183" s="75" t="s">
        <v>324</v>
      </c>
      <c r="C183" s="53">
        <v>2889086.81</v>
      </c>
      <c r="D183" s="53">
        <v>2889086.81</v>
      </c>
      <c r="E183" s="45">
        <f t="shared" si="4"/>
        <v>0</v>
      </c>
    </row>
    <row r="184" spans="1:5" ht="74.25" customHeight="1" x14ac:dyDescent="0.3">
      <c r="A184" s="80" t="s">
        <v>875</v>
      </c>
      <c r="B184" s="75" t="s">
        <v>876</v>
      </c>
      <c r="C184" s="53">
        <v>0</v>
      </c>
      <c r="D184" s="53">
        <v>-1</v>
      </c>
      <c r="E184" s="45">
        <f t="shared" si="4"/>
        <v>1</v>
      </c>
    </row>
    <row r="185" spans="1:5" ht="86.25" customHeight="1" x14ac:dyDescent="0.3">
      <c r="A185" s="80" t="s">
        <v>877</v>
      </c>
      <c r="B185" s="75" t="s">
        <v>878</v>
      </c>
      <c r="C185" s="53">
        <v>0</v>
      </c>
      <c r="D185" s="53">
        <v>-1</v>
      </c>
      <c r="E185" s="45">
        <f t="shared" si="4"/>
        <v>1</v>
      </c>
    </row>
    <row r="186" spans="1:5" ht="42" x14ac:dyDescent="0.3">
      <c r="A186" s="80" t="s">
        <v>325</v>
      </c>
      <c r="B186" s="75" t="s">
        <v>326</v>
      </c>
      <c r="C186" s="53">
        <v>1492500</v>
      </c>
      <c r="D186" s="53">
        <v>1492500</v>
      </c>
      <c r="E186" s="45">
        <f t="shared" si="4"/>
        <v>0</v>
      </c>
    </row>
    <row r="187" spans="1:5" ht="52.2" x14ac:dyDescent="0.3">
      <c r="A187" s="80" t="s">
        <v>327</v>
      </c>
      <c r="B187" s="75" t="s">
        <v>328</v>
      </c>
      <c r="C187" s="53">
        <v>1492500</v>
      </c>
      <c r="D187" s="53">
        <v>1492500</v>
      </c>
      <c r="E187" s="45">
        <f t="shared" si="4"/>
        <v>0</v>
      </c>
    </row>
    <row r="188" spans="1:5" ht="78" customHeight="1" x14ac:dyDescent="0.3">
      <c r="A188" s="80" t="s">
        <v>329</v>
      </c>
      <c r="B188" s="75" t="s">
        <v>330</v>
      </c>
      <c r="C188" s="53">
        <v>1492500</v>
      </c>
      <c r="D188" s="53">
        <v>1492500</v>
      </c>
      <c r="E188" s="45">
        <f t="shared" si="4"/>
        <v>0</v>
      </c>
    </row>
    <row r="189" spans="1:5" ht="57" customHeight="1" x14ac:dyDescent="0.3">
      <c r="A189" s="80" t="s">
        <v>331</v>
      </c>
      <c r="B189" s="75" t="s">
        <v>332</v>
      </c>
      <c r="C189" s="53">
        <v>1492500</v>
      </c>
      <c r="D189" s="53">
        <v>1492500</v>
      </c>
      <c r="E189" s="45">
        <f t="shared" si="4"/>
        <v>0</v>
      </c>
    </row>
    <row r="190" spans="1:5" ht="42.75" customHeight="1" x14ac:dyDescent="0.3">
      <c r="A190" s="80" t="s">
        <v>333</v>
      </c>
      <c r="B190" s="75" t="s">
        <v>334</v>
      </c>
      <c r="C190" s="53">
        <v>-510801</v>
      </c>
      <c r="D190" s="53">
        <v>-531232.02</v>
      </c>
      <c r="E190" s="45">
        <f t="shared" si="4"/>
        <v>20431.020000000019</v>
      </c>
    </row>
    <row r="191" spans="1:5" ht="31.8" x14ac:dyDescent="0.3">
      <c r="A191" s="80" t="s">
        <v>335</v>
      </c>
      <c r="B191" s="75" t="s">
        <v>336</v>
      </c>
      <c r="C191" s="53">
        <v>-510801</v>
      </c>
      <c r="D191" s="53">
        <v>-531232.02</v>
      </c>
      <c r="E191" s="45">
        <f t="shared" si="4"/>
        <v>20431.020000000019</v>
      </c>
    </row>
    <row r="192" spans="1:5" ht="42" x14ac:dyDescent="0.3">
      <c r="A192" s="80" t="s">
        <v>337</v>
      </c>
      <c r="B192" s="75" t="s">
        <v>338</v>
      </c>
      <c r="C192" s="53">
        <v>-15898</v>
      </c>
      <c r="D192" s="53">
        <v>-15898.3</v>
      </c>
      <c r="E192" s="45">
        <f t="shared" si="4"/>
        <v>0.2999999999992724</v>
      </c>
    </row>
    <row r="193" spans="1:5" ht="31.8" x14ac:dyDescent="0.3">
      <c r="A193" s="80" t="s">
        <v>339</v>
      </c>
      <c r="B193" s="75" t="s">
        <v>340</v>
      </c>
      <c r="C193" s="53">
        <v>-432486</v>
      </c>
      <c r="D193" s="53">
        <v>-432486.08</v>
      </c>
      <c r="E193" s="45">
        <f t="shared" si="4"/>
        <v>8.0000000016298145E-2</v>
      </c>
    </row>
    <row r="194" spans="1:5" ht="32.4" thickBot="1" x14ac:dyDescent="0.35">
      <c r="A194" s="81" t="s">
        <v>341</v>
      </c>
      <c r="B194" s="76" t="s">
        <v>342</v>
      </c>
      <c r="C194" s="54">
        <v>-62417</v>
      </c>
      <c r="D194" s="54">
        <v>-82847.64</v>
      </c>
      <c r="E194" s="55">
        <f t="shared" si="4"/>
        <v>20430.64</v>
      </c>
    </row>
  </sheetData>
  <mergeCells count="10">
    <mergeCell ref="A12:A13"/>
    <mergeCell ref="B12:B13"/>
    <mergeCell ref="D1:E1"/>
    <mergeCell ref="C2:E2"/>
    <mergeCell ref="B3:E3"/>
    <mergeCell ref="B4:E4"/>
    <mergeCell ref="A8:E8"/>
    <mergeCell ref="C12:C13"/>
    <mergeCell ref="D12:D13"/>
    <mergeCell ref="E12:E13"/>
  </mergeCells>
  <pageMargins left="0.78740157480314965" right="0.39370078740157483" top="0.59055118110236227" bottom="0.39370078740157483" header="0" footer="0"/>
  <pageSetup paperSize="9" scale="74" fitToHeight="0" orientation="portrait" r:id="rId1"/>
  <header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4"/>
  <sheetViews>
    <sheetView zoomScaleNormal="100" zoomScaleSheetLayoutView="100" workbookViewId="0">
      <selection activeCell="B398" sqref="B398"/>
    </sheetView>
  </sheetViews>
  <sheetFormatPr defaultColWidth="9.109375" defaultRowHeight="14.4" x14ac:dyDescent="0.3"/>
  <cols>
    <col min="1" max="1" width="53.88671875" style="1" customWidth="1"/>
    <col min="2" max="2" width="31.44140625" style="1" customWidth="1"/>
    <col min="3" max="5" width="18.6640625" style="1" customWidth="1"/>
    <col min="6" max="6" width="9.109375" style="1" customWidth="1"/>
    <col min="7" max="16384" width="9.109375" style="1"/>
  </cols>
  <sheetData>
    <row r="1" spans="1:6" ht="7.5" customHeight="1" x14ac:dyDescent="0.3">
      <c r="A1" s="6"/>
      <c r="B1" s="5"/>
      <c r="C1" s="5"/>
      <c r="D1" s="2"/>
      <c r="E1" s="3"/>
      <c r="F1" s="3"/>
    </row>
    <row r="2" spans="1:6" ht="14.1" customHeight="1" x14ac:dyDescent="0.3">
      <c r="A2" s="112" t="s">
        <v>843</v>
      </c>
      <c r="B2" s="112"/>
      <c r="C2" s="112"/>
      <c r="D2" s="112"/>
      <c r="E2" s="112"/>
      <c r="F2" s="3"/>
    </row>
    <row r="3" spans="1:6" ht="12.9" customHeight="1" thickBot="1" x14ac:dyDescent="0.35">
      <c r="A3" s="35"/>
      <c r="B3" s="35"/>
      <c r="C3" s="36"/>
      <c r="D3" s="37"/>
      <c r="E3" s="31" t="s">
        <v>837</v>
      </c>
      <c r="F3" s="3"/>
    </row>
    <row r="4" spans="1:6" ht="11.4" customHeight="1" x14ac:dyDescent="0.3">
      <c r="A4" s="113" t="s">
        <v>0</v>
      </c>
      <c r="B4" s="115" t="s">
        <v>840</v>
      </c>
      <c r="C4" s="108" t="s">
        <v>839</v>
      </c>
      <c r="D4" s="108" t="s">
        <v>868</v>
      </c>
      <c r="E4" s="117" t="s">
        <v>838</v>
      </c>
      <c r="F4" s="3"/>
    </row>
    <row r="5" spans="1:6" ht="140.4" customHeight="1" thickBot="1" x14ac:dyDescent="0.35">
      <c r="A5" s="114"/>
      <c r="B5" s="116"/>
      <c r="C5" s="109"/>
      <c r="D5" s="109"/>
      <c r="E5" s="118"/>
      <c r="F5" s="3"/>
    </row>
    <row r="6" spans="1:6" ht="11.4" customHeight="1" thickBot="1" x14ac:dyDescent="0.35">
      <c r="A6" s="67" t="s">
        <v>1</v>
      </c>
      <c r="B6" s="63" t="s">
        <v>2</v>
      </c>
      <c r="C6" s="29" t="s">
        <v>3</v>
      </c>
      <c r="D6" s="29" t="s">
        <v>4</v>
      </c>
      <c r="E6" s="30" t="s">
        <v>5</v>
      </c>
      <c r="F6" s="3"/>
    </row>
    <row r="7" spans="1:6" ht="30" customHeight="1" x14ac:dyDescent="0.3">
      <c r="A7" s="68" t="s">
        <v>343</v>
      </c>
      <c r="B7" s="64" t="s">
        <v>7</v>
      </c>
      <c r="C7" s="60">
        <v>3637743943.3699999</v>
      </c>
      <c r="D7" s="60">
        <v>2061026169.3800001</v>
      </c>
      <c r="E7" s="61">
        <f>C7-D7</f>
        <v>1576717773.9899998</v>
      </c>
      <c r="F7" s="3"/>
    </row>
    <row r="8" spans="1:6" ht="14.25" customHeight="1" x14ac:dyDescent="0.3">
      <c r="A8" s="69" t="s">
        <v>9</v>
      </c>
      <c r="B8" s="65"/>
      <c r="C8" s="40"/>
      <c r="D8" s="40"/>
      <c r="E8" s="44"/>
      <c r="F8" s="3"/>
    </row>
    <row r="9" spans="1:6" x14ac:dyDescent="0.3">
      <c r="A9" s="70" t="s">
        <v>344</v>
      </c>
      <c r="B9" s="65" t="s">
        <v>345</v>
      </c>
      <c r="C9" s="38">
        <v>316023397.06</v>
      </c>
      <c r="D9" s="38">
        <v>165325846.99000001</v>
      </c>
      <c r="E9" s="45">
        <f>C9-D9</f>
        <v>150697550.06999999</v>
      </c>
      <c r="F9" s="3"/>
    </row>
    <row r="10" spans="1:6" ht="21.6" x14ac:dyDescent="0.3">
      <c r="A10" s="70" t="s">
        <v>346</v>
      </c>
      <c r="B10" s="65" t="s">
        <v>347</v>
      </c>
      <c r="C10" s="38">
        <v>5354700</v>
      </c>
      <c r="D10" s="38">
        <v>2923061.61</v>
      </c>
      <c r="E10" s="45">
        <f t="shared" ref="E10:E61" si="0">C10-D10</f>
        <v>2431638.39</v>
      </c>
      <c r="F10" s="3"/>
    </row>
    <row r="11" spans="1:6" ht="42" x14ac:dyDescent="0.3">
      <c r="A11" s="70" t="s">
        <v>348</v>
      </c>
      <c r="B11" s="65" t="s">
        <v>349</v>
      </c>
      <c r="C11" s="38">
        <v>5354700</v>
      </c>
      <c r="D11" s="38">
        <v>2923061.61</v>
      </c>
      <c r="E11" s="45">
        <f t="shared" si="0"/>
        <v>2431638.39</v>
      </c>
      <c r="F11" s="3"/>
    </row>
    <row r="12" spans="1:6" ht="21.6" x14ac:dyDescent="0.3">
      <c r="A12" s="70" t="s">
        <v>350</v>
      </c>
      <c r="B12" s="65" t="s">
        <v>351</v>
      </c>
      <c r="C12" s="38">
        <v>5354700</v>
      </c>
      <c r="D12" s="38">
        <v>2923061.61</v>
      </c>
      <c r="E12" s="45">
        <f t="shared" si="0"/>
        <v>2431638.39</v>
      </c>
      <c r="F12" s="3"/>
    </row>
    <row r="13" spans="1:6" x14ac:dyDescent="0.3">
      <c r="A13" s="70" t="s">
        <v>352</v>
      </c>
      <c r="B13" s="65" t="s">
        <v>353</v>
      </c>
      <c r="C13" s="38">
        <v>3848300</v>
      </c>
      <c r="D13" s="38">
        <v>2203938.27</v>
      </c>
      <c r="E13" s="45">
        <f t="shared" si="0"/>
        <v>1644361.73</v>
      </c>
      <c r="F13" s="3"/>
    </row>
    <row r="14" spans="1:6" ht="21.6" x14ac:dyDescent="0.3">
      <c r="A14" s="70" t="s">
        <v>354</v>
      </c>
      <c r="B14" s="65" t="s">
        <v>355</v>
      </c>
      <c r="C14" s="38">
        <v>712800</v>
      </c>
      <c r="D14" s="38">
        <v>180098.71</v>
      </c>
      <c r="E14" s="45">
        <f t="shared" si="0"/>
        <v>532701.29</v>
      </c>
      <c r="F14" s="3"/>
    </row>
    <row r="15" spans="1:6" ht="31.8" x14ac:dyDescent="0.3">
      <c r="A15" s="70" t="s">
        <v>356</v>
      </c>
      <c r="B15" s="65" t="s">
        <v>357</v>
      </c>
      <c r="C15" s="38">
        <v>793600</v>
      </c>
      <c r="D15" s="38">
        <v>539024.63</v>
      </c>
      <c r="E15" s="45">
        <f t="shared" si="0"/>
        <v>254575.37</v>
      </c>
      <c r="F15" s="3"/>
    </row>
    <row r="16" spans="1:6" ht="31.8" x14ac:dyDescent="0.3">
      <c r="A16" s="70" t="s">
        <v>358</v>
      </c>
      <c r="B16" s="65" t="s">
        <v>359</v>
      </c>
      <c r="C16" s="38">
        <v>8330800</v>
      </c>
      <c r="D16" s="38">
        <v>5117964.91</v>
      </c>
      <c r="E16" s="45">
        <f t="shared" si="0"/>
        <v>3212835.09</v>
      </c>
      <c r="F16" s="3"/>
    </row>
    <row r="17" spans="1:6" ht="42" x14ac:dyDescent="0.3">
      <c r="A17" s="70" t="s">
        <v>348</v>
      </c>
      <c r="B17" s="65" t="s">
        <v>360</v>
      </c>
      <c r="C17" s="38">
        <v>7366100</v>
      </c>
      <c r="D17" s="38">
        <v>4750624.21</v>
      </c>
      <c r="E17" s="45">
        <f t="shared" si="0"/>
        <v>2615475.79</v>
      </c>
      <c r="F17" s="3"/>
    </row>
    <row r="18" spans="1:6" ht="21.6" x14ac:dyDescent="0.3">
      <c r="A18" s="70" t="s">
        <v>350</v>
      </c>
      <c r="B18" s="65" t="s">
        <v>361</v>
      </c>
      <c r="C18" s="38">
        <v>7366100</v>
      </c>
      <c r="D18" s="38">
        <v>4750624.21</v>
      </c>
      <c r="E18" s="45">
        <f t="shared" si="0"/>
        <v>2615475.79</v>
      </c>
      <c r="F18" s="3"/>
    </row>
    <row r="19" spans="1:6" x14ac:dyDescent="0.3">
      <c r="A19" s="70" t="s">
        <v>352</v>
      </c>
      <c r="B19" s="65" t="s">
        <v>362</v>
      </c>
      <c r="C19" s="38">
        <v>5362600</v>
      </c>
      <c r="D19" s="38">
        <v>3579122.95</v>
      </c>
      <c r="E19" s="45">
        <f t="shared" si="0"/>
        <v>1783477.0499999998</v>
      </c>
      <c r="F19" s="3"/>
    </row>
    <row r="20" spans="1:6" ht="21.6" x14ac:dyDescent="0.3">
      <c r="A20" s="70" t="s">
        <v>354</v>
      </c>
      <c r="B20" s="65" t="s">
        <v>363</v>
      </c>
      <c r="C20" s="38">
        <v>531500</v>
      </c>
      <c r="D20" s="38">
        <v>174061.7</v>
      </c>
      <c r="E20" s="45">
        <f t="shared" si="0"/>
        <v>357438.3</v>
      </c>
      <c r="F20" s="3"/>
    </row>
    <row r="21" spans="1:6" ht="31.8" x14ac:dyDescent="0.3">
      <c r="A21" s="70" t="s">
        <v>356</v>
      </c>
      <c r="B21" s="65" t="s">
        <v>364</v>
      </c>
      <c r="C21" s="38">
        <v>1472000</v>
      </c>
      <c r="D21" s="38">
        <v>997439.56</v>
      </c>
      <c r="E21" s="45">
        <f t="shared" si="0"/>
        <v>474560.43999999994</v>
      </c>
      <c r="F21" s="3"/>
    </row>
    <row r="22" spans="1:6" ht="21.6" x14ac:dyDescent="0.3">
      <c r="A22" s="70" t="s">
        <v>365</v>
      </c>
      <c r="B22" s="65" t="s">
        <v>366</v>
      </c>
      <c r="C22" s="38">
        <v>962600</v>
      </c>
      <c r="D22" s="38">
        <v>366303.7</v>
      </c>
      <c r="E22" s="45">
        <f t="shared" si="0"/>
        <v>596296.30000000005</v>
      </c>
      <c r="F22" s="3"/>
    </row>
    <row r="23" spans="1:6" ht="21.6" x14ac:dyDescent="0.3">
      <c r="A23" s="70" t="s">
        <v>367</v>
      </c>
      <c r="B23" s="65" t="s">
        <v>368</v>
      </c>
      <c r="C23" s="38">
        <v>962600</v>
      </c>
      <c r="D23" s="38">
        <v>366303.7</v>
      </c>
      <c r="E23" s="45">
        <f t="shared" si="0"/>
        <v>596296.30000000005</v>
      </c>
      <c r="F23" s="3"/>
    </row>
    <row r="24" spans="1:6" x14ac:dyDescent="0.3">
      <c r="A24" s="70" t="s">
        <v>369</v>
      </c>
      <c r="B24" s="65" t="s">
        <v>370</v>
      </c>
      <c r="C24" s="38">
        <v>962600</v>
      </c>
      <c r="D24" s="38">
        <v>366303.7</v>
      </c>
      <c r="E24" s="45">
        <f t="shared" si="0"/>
        <v>596296.30000000005</v>
      </c>
      <c r="F24" s="3"/>
    </row>
    <row r="25" spans="1:6" x14ac:dyDescent="0.3">
      <c r="A25" s="70" t="s">
        <v>371</v>
      </c>
      <c r="B25" s="65" t="s">
        <v>372</v>
      </c>
      <c r="C25" s="38">
        <v>2100</v>
      </c>
      <c r="D25" s="38">
        <v>1037</v>
      </c>
      <c r="E25" s="45">
        <f t="shared" si="0"/>
        <v>1063</v>
      </c>
      <c r="F25" s="3"/>
    </row>
    <row r="26" spans="1:6" x14ac:dyDescent="0.3">
      <c r="A26" s="70" t="s">
        <v>373</v>
      </c>
      <c r="B26" s="65" t="s">
        <v>374</v>
      </c>
      <c r="C26" s="38">
        <v>2100</v>
      </c>
      <c r="D26" s="38">
        <v>1037</v>
      </c>
      <c r="E26" s="45">
        <f t="shared" si="0"/>
        <v>1063</v>
      </c>
      <c r="F26" s="3"/>
    </row>
    <row r="27" spans="1:6" x14ac:dyDescent="0.3">
      <c r="A27" s="70" t="s">
        <v>375</v>
      </c>
      <c r="B27" s="65" t="s">
        <v>376</v>
      </c>
      <c r="C27" s="38">
        <v>2100</v>
      </c>
      <c r="D27" s="38">
        <v>1037</v>
      </c>
      <c r="E27" s="45">
        <f t="shared" si="0"/>
        <v>1063</v>
      </c>
      <c r="F27" s="3"/>
    </row>
    <row r="28" spans="1:6" ht="31.8" x14ac:dyDescent="0.3">
      <c r="A28" s="70" t="s">
        <v>378</v>
      </c>
      <c r="B28" s="65" t="s">
        <v>379</v>
      </c>
      <c r="C28" s="38">
        <v>154175498.53999999</v>
      </c>
      <c r="D28" s="38">
        <v>94239950.019999996</v>
      </c>
      <c r="E28" s="45">
        <f t="shared" si="0"/>
        <v>59935548.519999996</v>
      </c>
      <c r="F28" s="3"/>
    </row>
    <row r="29" spans="1:6" ht="42" x14ac:dyDescent="0.3">
      <c r="A29" s="70" t="s">
        <v>348</v>
      </c>
      <c r="B29" s="65" t="s">
        <v>380</v>
      </c>
      <c r="C29" s="38">
        <v>89293178</v>
      </c>
      <c r="D29" s="38">
        <v>59240413.939999998</v>
      </c>
      <c r="E29" s="45">
        <f t="shared" si="0"/>
        <v>30052764.060000002</v>
      </c>
      <c r="F29" s="3"/>
    </row>
    <row r="30" spans="1:6" ht="21.6" x14ac:dyDescent="0.3">
      <c r="A30" s="70" t="s">
        <v>350</v>
      </c>
      <c r="B30" s="65" t="s">
        <v>381</v>
      </c>
      <c r="C30" s="38">
        <v>89293178</v>
      </c>
      <c r="D30" s="38">
        <v>59240413.939999998</v>
      </c>
      <c r="E30" s="45">
        <f t="shared" si="0"/>
        <v>30052764.060000002</v>
      </c>
      <c r="F30" s="3"/>
    </row>
    <row r="31" spans="1:6" x14ac:dyDescent="0.3">
      <c r="A31" s="70" t="s">
        <v>352</v>
      </c>
      <c r="B31" s="65" t="s">
        <v>382</v>
      </c>
      <c r="C31" s="38">
        <v>66180890</v>
      </c>
      <c r="D31" s="38">
        <v>45426901.090000004</v>
      </c>
      <c r="E31" s="45">
        <f t="shared" si="0"/>
        <v>20753988.909999996</v>
      </c>
      <c r="F31" s="3"/>
    </row>
    <row r="32" spans="1:6" ht="21.6" x14ac:dyDescent="0.3">
      <c r="A32" s="70" t="s">
        <v>354</v>
      </c>
      <c r="B32" s="65" t="s">
        <v>383</v>
      </c>
      <c r="C32" s="38">
        <v>3125700</v>
      </c>
      <c r="D32" s="38">
        <v>1043553.8</v>
      </c>
      <c r="E32" s="45">
        <f t="shared" si="0"/>
        <v>2082146.2</v>
      </c>
      <c r="F32" s="3"/>
    </row>
    <row r="33" spans="1:6" ht="31.8" x14ac:dyDescent="0.3">
      <c r="A33" s="70" t="s">
        <v>356</v>
      </c>
      <c r="B33" s="65" t="s">
        <v>384</v>
      </c>
      <c r="C33" s="38">
        <v>19986588</v>
      </c>
      <c r="D33" s="38">
        <v>12769959.050000001</v>
      </c>
      <c r="E33" s="45">
        <f t="shared" si="0"/>
        <v>7216628.9499999993</v>
      </c>
      <c r="F33" s="3"/>
    </row>
    <row r="34" spans="1:6" ht="21.6" x14ac:dyDescent="0.3">
      <c r="A34" s="70" t="s">
        <v>365</v>
      </c>
      <c r="B34" s="65" t="s">
        <v>385</v>
      </c>
      <c r="C34" s="38">
        <v>37335920.539999999</v>
      </c>
      <c r="D34" s="38">
        <v>13667362.08</v>
      </c>
      <c r="E34" s="45">
        <f t="shared" si="0"/>
        <v>23668558.460000001</v>
      </c>
      <c r="F34" s="3"/>
    </row>
    <row r="35" spans="1:6" ht="21.6" x14ac:dyDescent="0.3">
      <c r="A35" s="70" t="s">
        <v>367</v>
      </c>
      <c r="B35" s="65" t="s">
        <v>386</v>
      </c>
      <c r="C35" s="38">
        <v>37335920.539999999</v>
      </c>
      <c r="D35" s="38">
        <v>13667362.08</v>
      </c>
      <c r="E35" s="45">
        <f t="shared" si="0"/>
        <v>23668558.460000001</v>
      </c>
      <c r="F35" s="3"/>
    </row>
    <row r="36" spans="1:6" ht="21.6" x14ac:dyDescent="0.3">
      <c r="A36" s="70" t="s">
        <v>387</v>
      </c>
      <c r="B36" s="65" t="s">
        <v>388</v>
      </c>
      <c r="C36" s="38">
        <v>9210525</v>
      </c>
      <c r="D36" s="38">
        <v>0</v>
      </c>
      <c r="E36" s="45">
        <f t="shared" si="0"/>
        <v>9210525</v>
      </c>
      <c r="F36" s="3"/>
    </row>
    <row r="37" spans="1:6" x14ac:dyDescent="0.3">
      <c r="A37" s="70" t="s">
        <v>369</v>
      </c>
      <c r="B37" s="65" t="s">
        <v>389</v>
      </c>
      <c r="C37" s="38">
        <v>25061195.539999999</v>
      </c>
      <c r="D37" s="38">
        <v>12232375.32</v>
      </c>
      <c r="E37" s="45">
        <f t="shared" si="0"/>
        <v>12828820.219999999</v>
      </c>
      <c r="F37" s="3"/>
    </row>
    <row r="38" spans="1:6" x14ac:dyDescent="0.3">
      <c r="A38" s="70" t="s">
        <v>390</v>
      </c>
      <c r="B38" s="65" t="s">
        <v>391</v>
      </c>
      <c r="C38" s="38">
        <v>3064200</v>
      </c>
      <c r="D38" s="38">
        <v>1434986.76</v>
      </c>
      <c r="E38" s="45">
        <f t="shared" si="0"/>
        <v>1629213.24</v>
      </c>
      <c r="F38" s="3"/>
    </row>
    <row r="39" spans="1:6" x14ac:dyDescent="0.3">
      <c r="A39" s="70" t="s">
        <v>395</v>
      </c>
      <c r="B39" s="65" t="s">
        <v>396</v>
      </c>
      <c r="C39" s="38">
        <v>27420000</v>
      </c>
      <c r="D39" s="38">
        <v>21274356</v>
      </c>
      <c r="E39" s="45">
        <f t="shared" si="0"/>
        <v>6145644</v>
      </c>
      <c r="F39" s="3"/>
    </row>
    <row r="40" spans="1:6" x14ac:dyDescent="0.3">
      <c r="A40" s="70" t="s">
        <v>309</v>
      </c>
      <c r="B40" s="65" t="s">
        <v>397</v>
      </c>
      <c r="C40" s="38">
        <v>27420000</v>
      </c>
      <c r="D40" s="38">
        <v>21274356</v>
      </c>
      <c r="E40" s="45">
        <f t="shared" si="0"/>
        <v>6145644</v>
      </c>
      <c r="F40" s="3"/>
    </row>
    <row r="41" spans="1:6" x14ac:dyDescent="0.3">
      <c r="A41" s="70" t="s">
        <v>371</v>
      </c>
      <c r="B41" s="65" t="s">
        <v>398</v>
      </c>
      <c r="C41" s="38">
        <v>126400</v>
      </c>
      <c r="D41" s="38">
        <v>57818</v>
      </c>
      <c r="E41" s="45">
        <f t="shared" si="0"/>
        <v>68582</v>
      </c>
      <c r="F41" s="3"/>
    </row>
    <row r="42" spans="1:6" x14ac:dyDescent="0.3">
      <c r="A42" s="70" t="s">
        <v>373</v>
      </c>
      <c r="B42" s="65" t="s">
        <v>399</v>
      </c>
      <c r="C42" s="38">
        <v>126400</v>
      </c>
      <c r="D42" s="38">
        <v>57818</v>
      </c>
      <c r="E42" s="45">
        <f t="shared" si="0"/>
        <v>68582</v>
      </c>
      <c r="F42" s="3"/>
    </row>
    <row r="43" spans="1:6" x14ac:dyDescent="0.3">
      <c r="A43" s="70" t="s">
        <v>400</v>
      </c>
      <c r="B43" s="65" t="s">
        <v>401</v>
      </c>
      <c r="C43" s="38">
        <v>104900</v>
      </c>
      <c r="D43" s="38">
        <v>46643</v>
      </c>
      <c r="E43" s="45">
        <f t="shared" si="0"/>
        <v>58257</v>
      </c>
      <c r="F43" s="3"/>
    </row>
    <row r="44" spans="1:6" x14ac:dyDescent="0.3">
      <c r="A44" s="70" t="s">
        <v>375</v>
      </c>
      <c r="B44" s="65" t="s">
        <v>402</v>
      </c>
      <c r="C44" s="38">
        <v>21500</v>
      </c>
      <c r="D44" s="38">
        <v>11175</v>
      </c>
      <c r="E44" s="45">
        <f t="shared" si="0"/>
        <v>10325</v>
      </c>
      <c r="F44" s="3"/>
    </row>
    <row r="45" spans="1:6" x14ac:dyDescent="0.3">
      <c r="A45" s="70" t="s">
        <v>403</v>
      </c>
      <c r="B45" s="65" t="s">
        <v>404</v>
      </c>
      <c r="C45" s="38">
        <v>111600</v>
      </c>
      <c r="D45" s="38">
        <v>102917.2</v>
      </c>
      <c r="E45" s="45">
        <f t="shared" si="0"/>
        <v>8682.8000000000029</v>
      </c>
      <c r="F45" s="3"/>
    </row>
    <row r="46" spans="1:6" ht="21.6" x14ac:dyDescent="0.3">
      <c r="A46" s="70" t="s">
        <v>365</v>
      </c>
      <c r="B46" s="65" t="s">
        <v>405</v>
      </c>
      <c r="C46" s="38">
        <v>111600</v>
      </c>
      <c r="D46" s="38">
        <v>102917.2</v>
      </c>
      <c r="E46" s="45">
        <f t="shared" si="0"/>
        <v>8682.8000000000029</v>
      </c>
      <c r="F46" s="3"/>
    </row>
    <row r="47" spans="1:6" ht="21.6" x14ac:dyDescent="0.3">
      <c r="A47" s="70" t="s">
        <v>367</v>
      </c>
      <c r="B47" s="65" t="s">
        <v>406</v>
      </c>
      <c r="C47" s="38">
        <v>111600</v>
      </c>
      <c r="D47" s="38">
        <v>102917.2</v>
      </c>
      <c r="E47" s="45">
        <f t="shared" si="0"/>
        <v>8682.8000000000029</v>
      </c>
      <c r="F47" s="3"/>
    </row>
    <row r="48" spans="1:6" x14ac:dyDescent="0.3">
      <c r="A48" s="70" t="s">
        <v>369</v>
      </c>
      <c r="B48" s="65" t="s">
        <v>407</v>
      </c>
      <c r="C48" s="38">
        <v>111600</v>
      </c>
      <c r="D48" s="38">
        <v>102917.2</v>
      </c>
      <c r="E48" s="45">
        <f t="shared" si="0"/>
        <v>8682.8000000000029</v>
      </c>
      <c r="F48" s="3"/>
    </row>
    <row r="49" spans="1:6" ht="21.6" x14ac:dyDescent="0.3">
      <c r="A49" s="70" t="s">
        <v>408</v>
      </c>
      <c r="B49" s="65" t="s">
        <v>409</v>
      </c>
      <c r="C49" s="38">
        <v>48542900</v>
      </c>
      <c r="D49" s="38">
        <v>32990589.609999999</v>
      </c>
      <c r="E49" s="45">
        <f t="shared" si="0"/>
        <v>15552310.390000001</v>
      </c>
      <c r="F49" s="3"/>
    </row>
    <row r="50" spans="1:6" ht="42" x14ac:dyDescent="0.3">
      <c r="A50" s="70" t="s">
        <v>348</v>
      </c>
      <c r="B50" s="65" t="s">
        <v>410</v>
      </c>
      <c r="C50" s="38">
        <v>45087600</v>
      </c>
      <c r="D50" s="38">
        <v>30773287.289999999</v>
      </c>
      <c r="E50" s="45">
        <f t="shared" si="0"/>
        <v>14314312.710000001</v>
      </c>
      <c r="F50" s="3"/>
    </row>
    <row r="51" spans="1:6" ht="21.6" x14ac:dyDescent="0.3">
      <c r="A51" s="70" t="s">
        <v>350</v>
      </c>
      <c r="B51" s="65" t="s">
        <v>411</v>
      </c>
      <c r="C51" s="38">
        <v>45087600</v>
      </c>
      <c r="D51" s="38">
        <v>30773287.289999999</v>
      </c>
      <c r="E51" s="45">
        <f t="shared" si="0"/>
        <v>14314312.710000001</v>
      </c>
      <c r="F51" s="3"/>
    </row>
    <row r="52" spans="1:6" x14ac:dyDescent="0.3">
      <c r="A52" s="70" t="s">
        <v>352</v>
      </c>
      <c r="B52" s="65" t="s">
        <v>412</v>
      </c>
      <c r="C52" s="38">
        <v>33787662</v>
      </c>
      <c r="D52" s="38">
        <v>23381873.190000001</v>
      </c>
      <c r="E52" s="45">
        <f t="shared" si="0"/>
        <v>10405788.809999999</v>
      </c>
      <c r="F52" s="3"/>
    </row>
    <row r="53" spans="1:6" ht="21.6" x14ac:dyDescent="0.3">
      <c r="A53" s="70" t="s">
        <v>354</v>
      </c>
      <c r="B53" s="65" t="s">
        <v>413</v>
      </c>
      <c r="C53" s="38">
        <v>1097000</v>
      </c>
      <c r="D53" s="38">
        <v>506393.03</v>
      </c>
      <c r="E53" s="45">
        <f t="shared" si="0"/>
        <v>590606.97</v>
      </c>
      <c r="F53" s="3"/>
    </row>
    <row r="54" spans="1:6" ht="31.8" x14ac:dyDescent="0.3">
      <c r="A54" s="70" t="s">
        <v>356</v>
      </c>
      <c r="B54" s="65" t="s">
        <v>414</v>
      </c>
      <c r="C54" s="38">
        <v>10202938</v>
      </c>
      <c r="D54" s="38">
        <v>6885021.0700000003</v>
      </c>
      <c r="E54" s="45">
        <f t="shared" si="0"/>
        <v>3317916.9299999997</v>
      </c>
      <c r="F54" s="3"/>
    </row>
    <row r="55" spans="1:6" ht="21.6" x14ac:dyDescent="0.3">
      <c r="A55" s="70" t="s">
        <v>365</v>
      </c>
      <c r="B55" s="65" t="s">
        <v>415</v>
      </c>
      <c r="C55" s="38">
        <v>3455300</v>
      </c>
      <c r="D55" s="38">
        <v>2217302.3199999998</v>
      </c>
      <c r="E55" s="45">
        <f t="shared" si="0"/>
        <v>1237997.6800000002</v>
      </c>
      <c r="F55" s="3"/>
    </row>
    <row r="56" spans="1:6" ht="21.6" x14ac:dyDescent="0.3">
      <c r="A56" s="70" t="s">
        <v>367</v>
      </c>
      <c r="B56" s="65" t="s">
        <v>416</v>
      </c>
      <c r="C56" s="38">
        <v>3455300</v>
      </c>
      <c r="D56" s="38">
        <v>2217302.3199999998</v>
      </c>
      <c r="E56" s="45">
        <f t="shared" si="0"/>
        <v>1237997.6800000002</v>
      </c>
      <c r="F56" s="3"/>
    </row>
    <row r="57" spans="1:6" x14ac:dyDescent="0.3">
      <c r="A57" s="70" t="s">
        <v>369</v>
      </c>
      <c r="B57" s="65" t="s">
        <v>417</v>
      </c>
      <c r="C57" s="38">
        <v>3455300</v>
      </c>
      <c r="D57" s="38">
        <v>2217302.3199999998</v>
      </c>
      <c r="E57" s="45">
        <f t="shared" si="0"/>
        <v>1237997.6800000002</v>
      </c>
      <c r="F57" s="3"/>
    </row>
    <row r="58" spans="1:6" x14ac:dyDescent="0.3">
      <c r="A58" s="70" t="s">
        <v>418</v>
      </c>
      <c r="B58" s="65" t="s">
        <v>419</v>
      </c>
      <c r="C58" s="38">
        <v>5000000</v>
      </c>
      <c r="D58" s="38">
        <v>0</v>
      </c>
      <c r="E58" s="45">
        <f t="shared" si="0"/>
        <v>5000000</v>
      </c>
      <c r="F58" s="3"/>
    </row>
    <row r="59" spans="1:6" x14ac:dyDescent="0.3">
      <c r="A59" s="70" t="s">
        <v>371</v>
      </c>
      <c r="B59" s="65" t="s">
        <v>420</v>
      </c>
      <c r="C59" s="38">
        <v>5000000</v>
      </c>
      <c r="D59" s="38">
        <v>0</v>
      </c>
      <c r="E59" s="45">
        <f t="shared" si="0"/>
        <v>5000000</v>
      </c>
      <c r="F59" s="3"/>
    </row>
    <row r="60" spans="1:6" x14ac:dyDescent="0.3">
      <c r="A60" s="70" t="s">
        <v>421</v>
      </c>
      <c r="B60" s="65" t="s">
        <v>422</v>
      </c>
      <c r="C60" s="38">
        <v>5000000</v>
      </c>
      <c r="D60" s="38">
        <v>0</v>
      </c>
      <c r="E60" s="45">
        <f t="shared" si="0"/>
        <v>5000000</v>
      </c>
      <c r="F60" s="3"/>
    </row>
    <row r="61" spans="1:6" x14ac:dyDescent="0.3">
      <c r="A61" s="70" t="s">
        <v>423</v>
      </c>
      <c r="B61" s="65" t="s">
        <v>424</v>
      </c>
      <c r="C61" s="38">
        <v>94507898.519999996</v>
      </c>
      <c r="D61" s="38">
        <v>29951363.640000001</v>
      </c>
      <c r="E61" s="45">
        <f t="shared" si="0"/>
        <v>64556534.879999995</v>
      </c>
      <c r="F61" s="3"/>
    </row>
    <row r="62" spans="1:6" ht="42" x14ac:dyDescent="0.3">
      <c r="A62" s="70" t="s">
        <v>348</v>
      </c>
      <c r="B62" s="65" t="s">
        <v>425</v>
      </c>
      <c r="C62" s="38">
        <v>22243847</v>
      </c>
      <c r="D62" s="38">
        <v>15217896.68</v>
      </c>
      <c r="E62" s="45">
        <f t="shared" ref="E62:E104" si="1">C62-D62</f>
        <v>7025950.3200000003</v>
      </c>
      <c r="F62" s="3"/>
    </row>
    <row r="63" spans="1:6" ht="21.6" x14ac:dyDescent="0.3">
      <c r="A63" s="70" t="s">
        <v>350</v>
      </c>
      <c r="B63" s="65" t="s">
        <v>426</v>
      </c>
      <c r="C63" s="38">
        <v>22243847</v>
      </c>
      <c r="D63" s="38">
        <v>15217896.68</v>
      </c>
      <c r="E63" s="45">
        <f t="shared" si="1"/>
        <v>7025950.3200000003</v>
      </c>
      <c r="F63" s="3"/>
    </row>
    <row r="64" spans="1:6" x14ac:dyDescent="0.3">
      <c r="A64" s="70" t="s">
        <v>352</v>
      </c>
      <c r="B64" s="65" t="s">
        <v>427</v>
      </c>
      <c r="C64" s="38">
        <v>17264715.920000002</v>
      </c>
      <c r="D64" s="38">
        <v>11741445.189999999</v>
      </c>
      <c r="E64" s="45">
        <f t="shared" si="1"/>
        <v>5523270.7300000023</v>
      </c>
      <c r="F64" s="3"/>
    </row>
    <row r="65" spans="1:6" ht="21.6" x14ac:dyDescent="0.3">
      <c r="A65" s="70" t="s">
        <v>354</v>
      </c>
      <c r="B65" s="65" t="s">
        <v>428</v>
      </c>
      <c r="C65" s="38">
        <v>466300</v>
      </c>
      <c r="D65" s="38">
        <v>118397.1</v>
      </c>
      <c r="E65" s="45">
        <f t="shared" si="1"/>
        <v>347902.9</v>
      </c>
      <c r="F65" s="3"/>
    </row>
    <row r="66" spans="1:6" ht="31.8" x14ac:dyDescent="0.3">
      <c r="A66" s="70" t="s">
        <v>356</v>
      </c>
      <c r="B66" s="65" t="s">
        <v>429</v>
      </c>
      <c r="C66" s="38">
        <v>4512831.08</v>
      </c>
      <c r="D66" s="38">
        <v>3358054.39</v>
      </c>
      <c r="E66" s="45">
        <f t="shared" si="1"/>
        <v>1154776.69</v>
      </c>
      <c r="F66" s="3"/>
    </row>
    <row r="67" spans="1:6" ht="21.6" x14ac:dyDescent="0.3">
      <c r="A67" s="70" t="s">
        <v>365</v>
      </c>
      <c r="B67" s="65" t="s">
        <v>430</v>
      </c>
      <c r="C67" s="38">
        <v>67217928.829999998</v>
      </c>
      <c r="D67" s="38">
        <v>14007232.140000001</v>
      </c>
      <c r="E67" s="45">
        <f t="shared" si="1"/>
        <v>53210696.689999998</v>
      </c>
      <c r="F67" s="3"/>
    </row>
    <row r="68" spans="1:6" ht="21.6" x14ac:dyDescent="0.3">
      <c r="A68" s="70" t="s">
        <v>367</v>
      </c>
      <c r="B68" s="65" t="s">
        <v>431</v>
      </c>
      <c r="C68" s="38">
        <v>67217928.829999998</v>
      </c>
      <c r="D68" s="38">
        <v>14007232.140000001</v>
      </c>
      <c r="E68" s="45">
        <f t="shared" si="1"/>
        <v>53210696.689999998</v>
      </c>
      <c r="F68" s="3"/>
    </row>
    <row r="69" spans="1:6" ht="21.6" x14ac:dyDescent="0.3">
      <c r="A69" s="70" t="s">
        <v>387</v>
      </c>
      <c r="B69" s="65" t="s">
        <v>432</v>
      </c>
      <c r="C69" s="38">
        <v>23184754.219999999</v>
      </c>
      <c r="D69" s="38">
        <v>1783941.07</v>
      </c>
      <c r="E69" s="45">
        <f t="shared" si="1"/>
        <v>21400813.149999999</v>
      </c>
      <c r="F69" s="3"/>
    </row>
    <row r="70" spans="1:6" x14ac:dyDescent="0.3">
      <c r="A70" s="70" t="s">
        <v>369</v>
      </c>
      <c r="B70" s="65" t="s">
        <v>433</v>
      </c>
      <c r="C70" s="38">
        <v>43645540.189999998</v>
      </c>
      <c r="D70" s="38">
        <v>11965727.689999999</v>
      </c>
      <c r="E70" s="45">
        <f t="shared" si="1"/>
        <v>31679812.5</v>
      </c>
      <c r="F70" s="3"/>
    </row>
    <row r="71" spans="1:6" x14ac:dyDescent="0.3">
      <c r="A71" s="70" t="s">
        <v>390</v>
      </c>
      <c r="B71" s="65" t="s">
        <v>434</v>
      </c>
      <c r="C71" s="38">
        <v>387634.42</v>
      </c>
      <c r="D71" s="38">
        <v>257563.38</v>
      </c>
      <c r="E71" s="45">
        <f t="shared" si="1"/>
        <v>130071.03999999998</v>
      </c>
      <c r="F71" s="3"/>
    </row>
    <row r="72" spans="1:6" x14ac:dyDescent="0.3">
      <c r="A72" s="70" t="s">
        <v>392</v>
      </c>
      <c r="B72" s="65" t="s">
        <v>435</v>
      </c>
      <c r="C72" s="38">
        <v>196000</v>
      </c>
      <c r="D72" s="38">
        <v>78000</v>
      </c>
      <c r="E72" s="45">
        <f t="shared" si="1"/>
        <v>118000</v>
      </c>
      <c r="F72" s="3"/>
    </row>
    <row r="73" spans="1:6" ht="21.6" x14ac:dyDescent="0.3">
      <c r="A73" s="70" t="s">
        <v>393</v>
      </c>
      <c r="B73" s="65" t="s">
        <v>436</v>
      </c>
      <c r="C73" s="38">
        <v>91000</v>
      </c>
      <c r="D73" s="38">
        <v>42000</v>
      </c>
      <c r="E73" s="45">
        <f t="shared" si="1"/>
        <v>49000</v>
      </c>
      <c r="F73" s="3"/>
    </row>
    <row r="74" spans="1:6" ht="21.6" x14ac:dyDescent="0.3">
      <c r="A74" s="70" t="s">
        <v>394</v>
      </c>
      <c r="B74" s="65" t="s">
        <v>437</v>
      </c>
      <c r="C74" s="38">
        <v>91000</v>
      </c>
      <c r="D74" s="38">
        <v>42000</v>
      </c>
      <c r="E74" s="45">
        <f t="shared" si="1"/>
        <v>49000</v>
      </c>
      <c r="F74" s="3"/>
    </row>
    <row r="75" spans="1:6" x14ac:dyDescent="0.3">
      <c r="A75" s="70" t="s">
        <v>438</v>
      </c>
      <c r="B75" s="65" t="s">
        <v>439</v>
      </c>
      <c r="C75" s="38">
        <v>105000</v>
      </c>
      <c r="D75" s="38">
        <v>36000</v>
      </c>
      <c r="E75" s="45">
        <f t="shared" si="1"/>
        <v>69000</v>
      </c>
      <c r="F75" s="3"/>
    </row>
    <row r="76" spans="1:6" x14ac:dyDescent="0.3">
      <c r="A76" s="70" t="s">
        <v>371</v>
      </c>
      <c r="B76" s="65" t="s">
        <v>440</v>
      </c>
      <c r="C76" s="38">
        <v>4850122.6900000004</v>
      </c>
      <c r="D76" s="38">
        <v>648234.81999999995</v>
      </c>
      <c r="E76" s="45">
        <f t="shared" si="1"/>
        <v>4201887.87</v>
      </c>
      <c r="F76" s="3"/>
    </row>
    <row r="77" spans="1:6" x14ac:dyDescent="0.3">
      <c r="A77" s="70" t="s">
        <v>441</v>
      </c>
      <c r="B77" s="65" t="s">
        <v>879</v>
      </c>
      <c r="C77" s="38">
        <v>5000</v>
      </c>
      <c r="D77" s="38">
        <v>5000</v>
      </c>
      <c r="E77" s="45">
        <f t="shared" si="1"/>
        <v>0</v>
      </c>
      <c r="F77" s="3"/>
    </row>
    <row r="78" spans="1:6" ht="21.6" x14ac:dyDescent="0.3">
      <c r="A78" s="70" t="s">
        <v>442</v>
      </c>
      <c r="B78" s="65" t="s">
        <v>880</v>
      </c>
      <c r="C78" s="38">
        <v>5000</v>
      </c>
      <c r="D78" s="38">
        <v>5000</v>
      </c>
      <c r="E78" s="45">
        <f t="shared" si="1"/>
        <v>0</v>
      </c>
      <c r="F78" s="3"/>
    </row>
    <row r="79" spans="1:6" x14ac:dyDescent="0.3">
      <c r="A79" s="70" t="s">
        <v>373</v>
      </c>
      <c r="B79" s="65" t="s">
        <v>443</v>
      </c>
      <c r="C79" s="38">
        <v>807182.31</v>
      </c>
      <c r="D79" s="38">
        <v>643234.81999999995</v>
      </c>
      <c r="E79" s="45">
        <f t="shared" si="1"/>
        <v>163947.49000000011</v>
      </c>
      <c r="F79" s="3"/>
    </row>
    <row r="80" spans="1:6" x14ac:dyDescent="0.3">
      <c r="A80" s="70" t="s">
        <v>400</v>
      </c>
      <c r="B80" s="65" t="s">
        <v>444</v>
      </c>
      <c r="C80" s="38">
        <v>129092</v>
      </c>
      <c r="D80" s="38">
        <v>40759</v>
      </c>
      <c r="E80" s="45">
        <f t="shared" si="1"/>
        <v>88333</v>
      </c>
      <c r="F80" s="3"/>
    </row>
    <row r="81" spans="1:6" x14ac:dyDescent="0.3">
      <c r="A81" s="70" t="s">
        <v>375</v>
      </c>
      <c r="B81" s="65" t="s">
        <v>445</v>
      </c>
      <c r="C81" s="38">
        <v>426253.31</v>
      </c>
      <c r="D81" s="38">
        <v>354528.31</v>
      </c>
      <c r="E81" s="45">
        <f t="shared" si="1"/>
        <v>71725</v>
      </c>
      <c r="F81" s="3"/>
    </row>
    <row r="82" spans="1:6" x14ac:dyDescent="0.3">
      <c r="A82" s="70" t="s">
        <v>377</v>
      </c>
      <c r="B82" s="65" t="s">
        <v>446</v>
      </c>
      <c r="C82" s="38">
        <v>251837</v>
      </c>
      <c r="D82" s="38">
        <v>247947.51</v>
      </c>
      <c r="E82" s="45">
        <f t="shared" si="1"/>
        <v>3889.4899999999907</v>
      </c>
      <c r="F82" s="3"/>
    </row>
    <row r="83" spans="1:6" x14ac:dyDescent="0.3">
      <c r="A83" s="70" t="s">
        <v>421</v>
      </c>
      <c r="B83" s="65" t="s">
        <v>447</v>
      </c>
      <c r="C83" s="38">
        <v>4037940.38</v>
      </c>
      <c r="D83" s="38">
        <v>0</v>
      </c>
      <c r="E83" s="45">
        <f t="shared" si="1"/>
        <v>4037940.38</v>
      </c>
      <c r="F83" s="3"/>
    </row>
    <row r="84" spans="1:6" ht="21.6" x14ac:dyDescent="0.3">
      <c r="A84" s="70" t="s">
        <v>448</v>
      </c>
      <c r="B84" s="65" t="s">
        <v>449</v>
      </c>
      <c r="C84" s="38">
        <v>13118500</v>
      </c>
      <c r="D84" s="38">
        <v>7892583.4199999999</v>
      </c>
      <c r="E84" s="45">
        <f t="shared" si="1"/>
        <v>5225916.58</v>
      </c>
      <c r="F84" s="3"/>
    </row>
    <row r="85" spans="1:6" x14ac:dyDescent="0.3">
      <c r="A85" s="70" t="s">
        <v>450</v>
      </c>
      <c r="B85" s="65" t="s">
        <v>451</v>
      </c>
      <c r="C85" s="38">
        <v>126000</v>
      </c>
      <c r="D85" s="38">
        <v>0</v>
      </c>
      <c r="E85" s="45">
        <f t="shared" si="1"/>
        <v>126000</v>
      </c>
      <c r="F85" s="3"/>
    </row>
    <row r="86" spans="1:6" ht="21.6" x14ac:dyDescent="0.3">
      <c r="A86" s="70" t="s">
        <v>365</v>
      </c>
      <c r="B86" s="65" t="s">
        <v>452</v>
      </c>
      <c r="C86" s="38">
        <v>126000</v>
      </c>
      <c r="D86" s="38">
        <v>0</v>
      </c>
      <c r="E86" s="45">
        <f t="shared" si="1"/>
        <v>126000</v>
      </c>
      <c r="F86" s="3"/>
    </row>
    <row r="87" spans="1:6" ht="21.6" x14ac:dyDescent="0.3">
      <c r="A87" s="70" t="s">
        <v>367</v>
      </c>
      <c r="B87" s="65" t="s">
        <v>453</v>
      </c>
      <c r="C87" s="38">
        <v>126000</v>
      </c>
      <c r="D87" s="38">
        <v>0</v>
      </c>
      <c r="E87" s="45">
        <f t="shared" si="1"/>
        <v>126000</v>
      </c>
      <c r="F87" s="3"/>
    </row>
    <row r="88" spans="1:6" x14ac:dyDescent="0.3">
      <c r="A88" s="70" t="s">
        <v>369</v>
      </c>
      <c r="B88" s="65" t="s">
        <v>454</v>
      </c>
      <c r="C88" s="38">
        <v>126000</v>
      </c>
      <c r="D88" s="38">
        <v>0</v>
      </c>
      <c r="E88" s="45">
        <f t="shared" si="1"/>
        <v>126000</v>
      </c>
      <c r="F88" s="3"/>
    </row>
    <row r="89" spans="1:6" ht="21.6" x14ac:dyDescent="0.3">
      <c r="A89" s="70" t="s">
        <v>455</v>
      </c>
      <c r="B89" s="65" t="s">
        <v>456</v>
      </c>
      <c r="C89" s="38">
        <v>12787500</v>
      </c>
      <c r="D89" s="38">
        <v>7777647.5800000001</v>
      </c>
      <c r="E89" s="45">
        <f t="shared" si="1"/>
        <v>5009852.42</v>
      </c>
      <c r="F89" s="3"/>
    </row>
    <row r="90" spans="1:6" ht="42" x14ac:dyDescent="0.3">
      <c r="A90" s="70" t="s">
        <v>348</v>
      </c>
      <c r="B90" s="65" t="s">
        <v>457</v>
      </c>
      <c r="C90" s="38">
        <v>8956700</v>
      </c>
      <c r="D90" s="38">
        <v>6540527.9299999997</v>
      </c>
      <c r="E90" s="45">
        <f t="shared" si="1"/>
        <v>2416172.0700000003</v>
      </c>
      <c r="F90" s="3"/>
    </row>
    <row r="91" spans="1:6" x14ac:dyDescent="0.3">
      <c r="A91" s="70" t="s">
        <v>458</v>
      </c>
      <c r="B91" s="65" t="s">
        <v>459</v>
      </c>
      <c r="C91" s="38">
        <v>8956700</v>
      </c>
      <c r="D91" s="38">
        <v>6540527.9299999997</v>
      </c>
      <c r="E91" s="45">
        <f t="shared" si="1"/>
        <v>2416172.0700000003</v>
      </c>
      <c r="F91" s="3"/>
    </row>
    <row r="92" spans="1:6" x14ac:dyDescent="0.3">
      <c r="A92" s="70" t="s">
        <v>460</v>
      </c>
      <c r="B92" s="65" t="s">
        <v>461</v>
      </c>
      <c r="C92" s="38">
        <v>6594000</v>
      </c>
      <c r="D92" s="38">
        <v>4976046.5599999996</v>
      </c>
      <c r="E92" s="45">
        <f t="shared" si="1"/>
        <v>1617953.4400000004</v>
      </c>
      <c r="F92" s="3"/>
    </row>
    <row r="93" spans="1:6" ht="21.6" x14ac:dyDescent="0.3">
      <c r="A93" s="70" t="s">
        <v>462</v>
      </c>
      <c r="B93" s="65" t="s">
        <v>463</v>
      </c>
      <c r="C93" s="38">
        <v>388200</v>
      </c>
      <c r="D93" s="38">
        <v>180664.7</v>
      </c>
      <c r="E93" s="45">
        <f t="shared" si="1"/>
        <v>207535.3</v>
      </c>
      <c r="F93" s="3"/>
    </row>
    <row r="94" spans="1:6" ht="21.6" x14ac:dyDescent="0.3">
      <c r="A94" s="70" t="s">
        <v>464</v>
      </c>
      <c r="B94" s="65" t="s">
        <v>465</v>
      </c>
      <c r="C94" s="38">
        <v>1974500</v>
      </c>
      <c r="D94" s="38">
        <v>1383816.67</v>
      </c>
      <c r="E94" s="45">
        <f t="shared" si="1"/>
        <v>590683.33000000007</v>
      </c>
      <c r="F94" s="3"/>
    </row>
    <row r="95" spans="1:6" ht="21.6" x14ac:dyDescent="0.3">
      <c r="A95" s="70" t="s">
        <v>365</v>
      </c>
      <c r="B95" s="65" t="s">
        <v>466</v>
      </c>
      <c r="C95" s="38">
        <v>3830800</v>
      </c>
      <c r="D95" s="38">
        <v>1237119.6499999999</v>
      </c>
      <c r="E95" s="45">
        <f t="shared" si="1"/>
        <v>2593680.35</v>
      </c>
      <c r="F95" s="3"/>
    </row>
    <row r="96" spans="1:6" ht="21.6" x14ac:dyDescent="0.3">
      <c r="A96" s="70" t="s">
        <v>367</v>
      </c>
      <c r="B96" s="65" t="s">
        <v>467</v>
      </c>
      <c r="C96" s="38">
        <v>3830800</v>
      </c>
      <c r="D96" s="38">
        <v>1237119.6499999999</v>
      </c>
      <c r="E96" s="45">
        <f t="shared" si="1"/>
        <v>2593680.35</v>
      </c>
      <c r="F96" s="3"/>
    </row>
    <row r="97" spans="1:6" x14ac:dyDescent="0.3">
      <c r="A97" s="70" t="s">
        <v>369</v>
      </c>
      <c r="B97" s="65" t="s">
        <v>468</v>
      </c>
      <c r="C97" s="38">
        <v>3664700</v>
      </c>
      <c r="D97" s="38">
        <v>1117233.25</v>
      </c>
      <c r="E97" s="45">
        <f t="shared" si="1"/>
        <v>2547466.75</v>
      </c>
      <c r="F97" s="3"/>
    </row>
    <row r="98" spans="1:6" x14ac:dyDescent="0.3">
      <c r="A98" s="70" t="s">
        <v>390</v>
      </c>
      <c r="B98" s="65" t="s">
        <v>469</v>
      </c>
      <c r="C98" s="38">
        <v>166100</v>
      </c>
      <c r="D98" s="38">
        <v>119886.39999999999</v>
      </c>
      <c r="E98" s="45">
        <f t="shared" si="1"/>
        <v>46213.600000000006</v>
      </c>
      <c r="F98" s="3"/>
    </row>
    <row r="99" spans="1:6" ht="21.6" x14ac:dyDescent="0.3">
      <c r="A99" s="70" t="s">
        <v>470</v>
      </c>
      <c r="B99" s="65" t="s">
        <v>471</v>
      </c>
      <c r="C99" s="38">
        <v>205000</v>
      </c>
      <c r="D99" s="38">
        <v>114935.84</v>
      </c>
      <c r="E99" s="45">
        <f t="shared" si="1"/>
        <v>90064.16</v>
      </c>
      <c r="F99" s="3"/>
    </row>
    <row r="100" spans="1:6" ht="21.6" x14ac:dyDescent="0.3">
      <c r="A100" s="70" t="s">
        <v>365</v>
      </c>
      <c r="B100" s="65" t="s">
        <v>472</v>
      </c>
      <c r="C100" s="38">
        <v>205000</v>
      </c>
      <c r="D100" s="38">
        <v>114935.84</v>
      </c>
      <c r="E100" s="45">
        <f t="shared" si="1"/>
        <v>90064.16</v>
      </c>
      <c r="F100" s="3"/>
    </row>
    <row r="101" spans="1:6" ht="21.6" x14ac:dyDescent="0.3">
      <c r="A101" s="70" t="s">
        <v>367</v>
      </c>
      <c r="B101" s="65" t="s">
        <v>473</v>
      </c>
      <c r="C101" s="38">
        <v>205000</v>
      </c>
      <c r="D101" s="38">
        <v>114935.84</v>
      </c>
      <c r="E101" s="45">
        <f t="shared" si="1"/>
        <v>90064.16</v>
      </c>
      <c r="F101" s="3"/>
    </row>
    <row r="102" spans="1:6" x14ac:dyDescent="0.3">
      <c r="A102" s="70" t="s">
        <v>369</v>
      </c>
      <c r="B102" s="65" t="s">
        <v>474</v>
      </c>
      <c r="C102" s="38">
        <v>205000</v>
      </c>
      <c r="D102" s="38">
        <v>114935.84</v>
      </c>
      <c r="E102" s="45">
        <f t="shared" si="1"/>
        <v>90064.16</v>
      </c>
      <c r="F102" s="3"/>
    </row>
    <row r="103" spans="1:6" x14ac:dyDescent="0.3">
      <c r="A103" s="70" t="s">
        <v>475</v>
      </c>
      <c r="B103" s="65" t="s">
        <v>476</v>
      </c>
      <c r="C103" s="38">
        <v>101392863.65000001</v>
      </c>
      <c r="D103" s="38">
        <v>32150365.649999999</v>
      </c>
      <c r="E103" s="45">
        <f t="shared" si="1"/>
        <v>69242498</v>
      </c>
      <c r="F103" s="3"/>
    </row>
    <row r="104" spans="1:6" x14ac:dyDescent="0.3">
      <c r="A104" s="70" t="s">
        <v>477</v>
      </c>
      <c r="B104" s="65" t="s">
        <v>478</v>
      </c>
      <c r="C104" s="38">
        <v>2838000</v>
      </c>
      <c r="D104" s="38">
        <v>1409000</v>
      </c>
      <c r="E104" s="45">
        <f t="shared" si="1"/>
        <v>1429000</v>
      </c>
      <c r="F104" s="3"/>
    </row>
    <row r="105" spans="1:6" ht="21.6" x14ac:dyDescent="0.3">
      <c r="A105" s="70" t="s">
        <v>365</v>
      </c>
      <c r="B105" s="65" t="s">
        <v>479</v>
      </c>
      <c r="C105" s="38">
        <v>165000</v>
      </c>
      <c r="D105" s="38">
        <v>0</v>
      </c>
      <c r="E105" s="45">
        <f t="shared" ref="E105:E154" si="2">C105-D105</f>
        <v>165000</v>
      </c>
      <c r="F105" s="3"/>
    </row>
    <row r="106" spans="1:6" ht="21.6" x14ac:dyDescent="0.3">
      <c r="A106" s="70" t="s">
        <v>367</v>
      </c>
      <c r="B106" s="65" t="s">
        <v>480</v>
      </c>
      <c r="C106" s="38">
        <v>165000</v>
      </c>
      <c r="D106" s="38">
        <v>0</v>
      </c>
      <c r="E106" s="45">
        <f t="shared" si="2"/>
        <v>165000</v>
      </c>
      <c r="F106" s="3"/>
    </row>
    <row r="107" spans="1:6" x14ac:dyDescent="0.3">
      <c r="A107" s="70" t="s">
        <v>369</v>
      </c>
      <c r="B107" s="65" t="s">
        <v>481</v>
      </c>
      <c r="C107" s="38">
        <v>165000</v>
      </c>
      <c r="D107" s="38">
        <v>0</v>
      </c>
      <c r="E107" s="45">
        <f t="shared" si="2"/>
        <v>165000</v>
      </c>
      <c r="F107" s="3"/>
    </row>
    <row r="108" spans="1:6" x14ac:dyDescent="0.3">
      <c r="A108" s="70" t="s">
        <v>392</v>
      </c>
      <c r="B108" s="65" t="s">
        <v>482</v>
      </c>
      <c r="C108" s="38">
        <v>913000</v>
      </c>
      <c r="D108" s="38">
        <v>0</v>
      </c>
      <c r="E108" s="45">
        <f t="shared" si="2"/>
        <v>913000</v>
      </c>
      <c r="F108" s="3"/>
    </row>
    <row r="109" spans="1:6" x14ac:dyDescent="0.3">
      <c r="A109" s="70" t="s">
        <v>483</v>
      </c>
      <c r="B109" s="65" t="s">
        <v>484</v>
      </c>
      <c r="C109" s="38">
        <v>913000</v>
      </c>
      <c r="D109" s="38">
        <v>0</v>
      </c>
      <c r="E109" s="45">
        <f t="shared" si="2"/>
        <v>913000</v>
      </c>
      <c r="F109" s="3"/>
    </row>
    <row r="110" spans="1:6" x14ac:dyDescent="0.3">
      <c r="A110" s="70" t="s">
        <v>371</v>
      </c>
      <c r="B110" s="65" t="s">
        <v>485</v>
      </c>
      <c r="C110" s="38">
        <v>1760000</v>
      </c>
      <c r="D110" s="38">
        <v>1409000</v>
      </c>
      <c r="E110" s="45">
        <f t="shared" si="2"/>
        <v>351000</v>
      </c>
      <c r="F110" s="3"/>
    </row>
    <row r="111" spans="1:6" ht="31.8" x14ac:dyDescent="0.3">
      <c r="A111" s="70" t="s">
        <v>486</v>
      </c>
      <c r="B111" s="65" t="s">
        <v>487</v>
      </c>
      <c r="C111" s="38">
        <v>1760000</v>
      </c>
      <c r="D111" s="38">
        <v>1409000</v>
      </c>
      <c r="E111" s="45">
        <f t="shared" si="2"/>
        <v>351000</v>
      </c>
      <c r="F111" s="3"/>
    </row>
    <row r="112" spans="1:6" ht="31.8" x14ac:dyDescent="0.3">
      <c r="A112" s="70" t="s">
        <v>488</v>
      </c>
      <c r="B112" s="65" t="s">
        <v>489</v>
      </c>
      <c r="C112" s="38">
        <v>1760000</v>
      </c>
      <c r="D112" s="38">
        <v>1409000</v>
      </c>
      <c r="E112" s="45">
        <f t="shared" si="2"/>
        <v>351000</v>
      </c>
      <c r="F112" s="3"/>
    </row>
    <row r="113" spans="1:6" x14ac:dyDescent="0.3">
      <c r="A113" s="70" t="s">
        <v>490</v>
      </c>
      <c r="B113" s="65" t="s">
        <v>491</v>
      </c>
      <c r="C113" s="38">
        <v>5618320.2800000003</v>
      </c>
      <c r="D113" s="38">
        <v>1069954.69</v>
      </c>
      <c r="E113" s="45">
        <f t="shared" si="2"/>
        <v>4548365.59</v>
      </c>
      <c r="F113" s="3"/>
    </row>
    <row r="114" spans="1:6" ht="21.6" x14ac:dyDescent="0.3">
      <c r="A114" s="70" t="s">
        <v>365</v>
      </c>
      <c r="B114" s="65" t="s">
        <v>854</v>
      </c>
      <c r="C114" s="38">
        <v>1133607.6200000001</v>
      </c>
      <c r="D114" s="38">
        <v>235592.03</v>
      </c>
      <c r="E114" s="45">
        <f t="shared" si="2"/>
        <v>898015.59000000008</v>
      </c>
      <c r="F114" s="3"/>
    </row>
    <row r="115" spans="1:6" ht="21.6" x14ac:dyDescent="0.3">
      <c r="A115" s="70" t="s">
        <v>367</v>
      </c>
      <c r="B115" s="65" t="s">
        <v>855</v>
      </c>
      <c r="C115" s="38">
        <v>1133607.6200000001</v>
      </c>
      <c r="D115" s="38">
        <v>235592.03</v>
      </c>
      <c r="E115" s="45">
        <f t="shared" si="2"/>
        <v>898015.59000000008</v>
      </c>
      <c r="F115" s="3"/>
    </row>
    <row r="116" spans="1:6" x14ac:dyDescent="0.3">
      <c r="A116" s="70" t="s">
        <v>369</v>
      </c>
      <c r="B116" s="65" t="s">
        <v>856</v>
      </c>
      <c r="C116" s="38">
        <v>1133607.6200000001</v>
      </c>
      <c r="D116" s="38">
        <v>235592.03</v>
      </c>
      <c r="E116" s="45">
        <f t="shared" si="2"/>
        <v>898015.59000000008</v>
      </c>
      <c r="F116" s="3"/>
    </row>
    <row r="117" spans="1:6" x14ac:dyDescent="0.3">
      <c r="A117" s="70" t="s">
        <v>395</v>
      </c>
      <c r="B117" s="65" t="s">
        <v>881</v>
      </c>
      <c r="C117" s="38">
        <v>3250350</v>
      </c>
      <c r="D117" s="38">
        <v>0</v>
      </c>
      <c r="E117" s="45">
        <f t="shared" si="2"/>
        <v>3250350</v>
      </c>
      <c r="F117" s="3"/>
    </row>
    <row r="118" spans="1:6" x14ac:dyDescent="0.3">
      <c r="A118" s="70" t="s">
        <v>309</v>
      </c>
      <c r="B118" s="65" t="s">
        <v>882</v>
      </c>
      <c r="C118" s="38">
        <v>3250350</v>
      </c>
      <c r="D118" s="38">
        <v>0</v>
      </c>
      <c r="E118" s="45">
        <f t="shared" si="2"/>
        <v>3250350</v>
      </c>
      <c r="F118" s="3"/>
    </row>
    <row r="119" spans="1:6" x14ac:dyDescent="0.3">
      <c r="A119" s="70" t="s">
        <v>371</v>
      </c>
      <c r="B119" s="65" t="s">
        <v>492</v>
      </c>
      <c r="C119" s="38">
        <v>1234362.6599999999</v>
      </c>
      <c r="D119" s="38">
        <v>834362.66</v>
      </c>
      <c r="E119" s="45">
        <f t="shared" si="2"/>
        <v>399999.99999999988</v>
      </c>
      <c r="F119" s="3"/>
    </row>
    <row r="120" spans="1:6" ht="31.8" x14ac:dyDescent="0.3">
      <c r="A120" s="70" t="s">
        <v>486</v>
      </c>
      <c r="B120" s="65" t="s">
        <v>493</v>
      </c>
      <c r="C120" s="38">
        <v>1234362.6599999999</v>
      </c>
      <c r="D120" s="38">
        <v>834362.66</v>
      </c>
      <c r="E120" s="45">
        <f t="shared" si="2"/>
        <v>399999.99999999988</v>
      </c>
      <c r="F120" s="3"/>
    </row>
    <row r="121" spans="1:6" ht="31.8" x14ac:dyDescent="0.3">
      <c r="A121" s="70" t="s">
        <v>488</v>
      </c>
      <c r="B121" s="65" t="s">
        <v>494</v>
      </c>
      <c r="C121" s="38">
        <v>1234362.6599999999</v>
      </c>
      <c r="D121" s="38">
        <v>834362.66</v>
      </c>
      <c r="E121" s="45">
        <f t="shared" si="2"/>
        <v>399999.99999999988</v>
      </c>
      <c r="F121" s="3"/>
    </row>
    <row r="122" spans="1:6" x14ac:dyDescent="0.3">
      <c r="A122" s="70" t="s">
        <v>495</v>
      </c>
      <c r="B122" s="65" t="s">
        <v>496</v>
      </c>
      <c r="C122" s="38">
        <v>74242143.370000005</v>
      </c>
      <c r="D122" s="38">
        <v>23779373.100000001</v>
      </c>
      <c r="E122" s="45">
        <f t="shared" si="2"/>
        <v>50462770.270000003</v>
      </c>
      <c r="F122" s="3"/>
    </row>
    <row r="123" spans="1:6" ht="21.6" x14ac:dyDescent="0.3">
      <c r="A123" s="70" t="s">
        <v>365</v>
      </c>
      <c r="B123" s="65" t="s">
        <v>497</v>
      </c>
      <c r="C123" s="38">
        <v>947179</v>
      </c>
      <c r="D123" s="38">
        <v>947179</v>
      </c>
      <c r="E123" s="45">
        <f t="shared" si="2"/>
        <v>0</v>
      </c>
      <c r="F123" s="3"/>
    </row>
    <row r="124" spans="1:6" ht="21.6" x14ac:dyDescent="0.3">
      <c r="A124" s="70" t="s">
        <v>367</v>
      </c>
      <c r="B124" s="65" t="s">
        <v>498</v>
      </c>
      <c r="C124" s="38">
        <v>947179</v>
      </c>
      <c r="D124" s="38">
        <v>947179</v>
      </c>
      <c r="E124" s="45">
        <f t="shared" si="2"/>
        <v>0</v>
      </c>
      <c r="F124" s="3"/>
    </row>
    <row r="125" spans="1:6" x14ac:dyDescent="0.3">
      <c r="A125" s="70" t="s">
        <v>369</v>
      </c>
      <c r="B125" s="65" t="s">
        <v>499</v>
      </c>
      <c r="C125" s="38">
        <v>947179</v>
      </c>
      <c r="D125" s="38">
        <v>947179</v>
      </c>
      <c r="E125" s="45">
        <f t="shared" si="2"/>
        <v>0</v>
      </c>
      <c r="F125" s="3"/>
    </row>
    <row r="126" spans="1:6" x14ac:dyDescent="0.3">
      <c r="A126" s="70" t="s">
        <v>395</v>
      </c>
      <c r="B126" s="65" t="s">
        <v>503</v>
      </c>
      <c r="C126" s="38">
        <v>73294964.370000005</v>
      </c>
      <c r="D126" s="38">
        <v>22832194.100000001</v>
      </c>
      <c r="E126" s="45">
        <f t="shared" si="2"/>
        <v>50462770.270000003</v>
      </c>
      <c r="F126" s="3"/>
    </row>
    <row r="127" spans="1:6" x14ac:dyDescent="0.3">
      <c r="A127" s="70" t="s">
        <v>309</v>
      </c>
      <c r="B127" s="65" t="s">
        <v>504</v>
      </c>
      <c r="C127" s="38">
        <v>73294964.370000005</v>
      </c>
      <c r="D127" s="38">
        <v>22832194.100000001</v>
      </c>
      <c r="E127" s="45">
        <f t="shared" si="2"/>
        <v>50462770.270000003</v>
      </c>
      <c r="F127" s="3"/>
    </row>
    <row r="128" spans="1:6" x14ac:dyDescent="0.3">
      <c r="A128" s="70" t="s">
        <v>505</v>
      </c>
      <c r="B128" s="65" t="s">
        <v>506</v>
      </c>
      <c r="C128" s="38">
        <v>18694400</v>
      </c>
      <c r="D128" s="38">
        <v>5892037.8600000003</v>
      </c>
      <c r="E128" s="45">
        <f t="shared" si="2"/>
        <v>12802362.140000001</v>
      </c>
      <c r="F128" s="3"/>
    </row>
    <row r="129" spans="1:6" ht="42" x14ac:dyDescent="0.3">
      <c r="A129" s="70" t="s">
        <v>348</v>
      </c>
      <c r="B129" s="65" t="s">
        <v>507</v>
      </c>
      <c r="C129" s="38">
        <v>7650900</v>
      </c>
      <c r="D129" s="38">
        <v>5383147.6600000001</v>
      </c>
      <c r="E129" s="45">
        <f t="shared" si="2"/>
        <v>2267752.34</v>
      </c>
      <c r="F129" s="3"/>
    </row>
    <row r="130" spans="1:6" ht="21.6" x14ac:dyDescent="0.3">
      <c r="A130" s="70" t="s">
        <v>350</v>
      </c>
      <c r="B130" s="65" t="s">
        <v>508</v>
      </c>
      <c r="C130" s="38">
        <v>7650900</v>
      </c>
      <c r="D130" s="38">
        <v>5383147.6600000001</v>
      </c>
      <c r="E130" s="45">
        <f t="shared" si="2"/>
        <v>2267752.34</v>
      </c>
      <c r="F130" s="3"/>
    </row>
    <row r="131" spans="1:6" x14ac:dyDescent="0.3">
      <c r="A131" s="70" t="s">
        <v>352</v>
      </c>
      <c r="B131" s="65" t="s">
        <v>509</v>
      </c>
      <c r="C131" s="38">
        <v>5794100</v>
      </c>
      <c r="D131" s="38">
        <v>4160602.24</v>
      </c>
      <c r="E131" s="45">
        <f t="shared" si="2"/>
        <v>1633497.7599999998</v>
      </c>
      <c r="F131" s="3"/>
    </row>
    <row r="132" spans="1:6" ht="21.6" x14ac:dyDescent="0.3">
      <c r="A132" s="70" t="s">
        <v>354</v>
      </c>
      <c r="B132" s="65" t="s">
        <v>510</v>
      </c>
      <c r="C132" s="38">
        <v>226800</v>
      </c>
      <c r="D132" s="38">
        <v>33207.980000000003</v>
      </c>
      <c r="E132" s="45">
        <f t="shared" si="2"/>
        <v>193592.02</v>
      </c>
      <c r="F132" s="3"/>
    </row>
    <row r="133" spans="1:6" ht="31.8" x14ac:dyDescent="0.3">
      <c r="A133" s="70" t="s">
        <v>356</v>
      </c>
      <c r="B133" s="65" t="s">
        <v>511</v>
      </c>
      <c r="C133" s="38">
        <v>1630000</v>
      </c>
      <c r="D133" s="38">
        <v>1189337.44</v>
      </c>
      <c r="E133" s="45">
        <f t="shared" si="2"/>
        <v>440662.56000000006</v>
      </c>
      <c r="F133" s="3"/>
    </row>
    <row r="134" spans="1:6" ht="21.6" x14ac:dyDescent="0.3">
      <c r="A134" s="70" t="s">
        <v>365</v>
      </c>
      <c r="B134" s="65" t="s">
        <v>512</v>
      </c>
      <c r="C134" s="38">
        <v>8613900</v>
      </c>
      <c r="D134" s="38">
        <v>500590.2</v>
      </c>
      <c r="E134" s="45">
        <f t="shared" si="2"/>
        <v>8113309.7999999998</v>
      </c>
      <c r="F134" s="3"/>
    </row>
    <row r="135" spans="1:6" ht="21.6" x14ac:dyDescent="0.3">
      <c r="A135" s="70" t="s">
        <v>367</v>
      </c>
      <c r="B135" s="65" t="s">
        <v>513</v>
      </c>
      <c r="C135" s="38">
        <v>8613900</v>
      </c>
      <c r="D135" s="38">
        <v>500590.2</v>
      </c>
      <c r="E135" s="45">
        <f t="shared" si="2"/>
        <v>8113309.7999999998</v>
      </c>
      <c r="F135" s="3"/>
    </row>
    <row r="136" spans="1:6" x14ac:dyDescent="0.3">
      <c r="A136" s="70" t="s">
        <v>369</v>
      </c>
      <c r="B136" s="65" t="s">
        <v>514</v>
      </c>
      <c r="C136" s="38">
        <v>8613900</v>
      </c>
      <c r="D136" s="38">
        <v>500590.2</v>
      </c>
      <c r="E136" s="45">
        <f t="shared" si="2"/>
        <v>8113309.7999999998</v>
      </c>
      <c r="F136" s="3"/>
    </row>
    <row r="137" spans="1:6" x14ac:dyDescent="0.3">
      <c r="A137" s="70" t="s">
        <v>371</v>
      </c>
      <c r="B137" s="65" t="s">
        <v>515</v>
      </c>
      <c r="C137" s="38">
        <v>2429600</v>
      </c>
      <c r="D137" s="38">
        <v>8300</v>
      </c>
      <c r="E137" s="45">
        <f t="shared" si="2"/>
        <v>2421300</v>
      </c>
      <c r="F137" s="3"/>
    </row>
    <row r="138" spans="1:6" ht="31.8" x14ac:dyDescent="0.3">
      <c r="A138" s="70" t="s">
        <v>486</v>
      </c>
      <c r="B138" s="65" t="s">
        <v>516</v>
      </c>
      <c r="C138" s="38">
        <v>2413000</v>
      </c>
      <c r="D138" s="38">
        <v>0</v>
      </c>
      <c r="E138" s="45">
        <f t="shared" si="2"/>
        <v>2413000</v>
      </c>
      <c r="F138" s="3"/>
    </row>
    <row r="139" spans="1:6" ht="31.8" x14ac:dyDescent="0.3">
      <c r="A139" s="70" t="s">
        <v>488</v>
      </c>
      <c r="B139" s="65" t="s">
        <v>517</v>
      </c>
      <c r="C139" s="38">
        <v>2413000</v>
      </c>
      <c r="D139" s="38">
        <v>0</v>
      </c>
      <c r="E139" s="45">
        <f t="shared" si="2"/>
        <v>2413000</v>
      </c>
      <c r="F139" s="3"/>
    </row>
    <row r="140" spans="1:6" x14ac:dyDescent="0.3">
      <c r="A140" s="70" t="s">
        <v>373</v>
      </c>
      <c r="B140" s="65" t="s">
        <v>518</v>
      </c>
      <c r="C140" s="38">
        <v>16600</v>
      </c>
      <c r="D140" s="38">
        <v>8300</v>
      </c>
      <c r="E140" s="45">
        <f t="shared" si="2"/>
        <v>8300</v>
      </c>
      <c r="F140" s="3"/>
    </row>
    <row r="141" spans="1:6" x14ac:dyDescent="0.3">
      <c r="A141" s="70" t="s">
        <v>375</v>
      </c>
      <c r="B141" s="65" t="s">
        <v>519</v>
      </c>
      <c r="C141" s="38">
        <v>16600</v>
      </c>
      <c r="D141" s="38">
        <v>8300</v>
      </c>
      <c r="E141" s="45">
        <f t="shared" si="2"/>
        <v>8300</v>
      </c>
      <c r="F141" s="3"/>
    </row>
    <row r="142" spans="1:6" x14ac:dyDescent="0.3">
      <c r="A142" s="70" t="s">
        <v>520</v>
      </c>
      <c r="B142" s="65" t="s">
        <v>521</v>
      </c>
      <c r="C142" s="38">
        <v>145235365.56</v>
      </c>
      <c r="D142" s="38">
        <v>69476607.579999998</v>
      </c>
      <c r="E142" s="45">
        <f t="shared" si="2"/>
        <v>75758757.980000004</v>
      </c>
      <c r="F142" s="3"/>
    </row>
    <row r="143" spans="1:6" x14ac:dyDescent="0.3">
      <c r="A143" s="70" t="s">
        <v>522</v>
      </c>
      <c r="B143" s="65" t="s">
        <v>523</v>
      </c>
      <c r="C143" s="38">
        <v>9260753.0199999996</v>
      </c>
      <c r="D143" s="38">
        <v>3428788.83</v>
      </c>
      <c r="E143" s="45">
        <f t="shared" si="2"/>
        <v>5831964.1899999995</v>
      </c>
      <c r="F143" s="3"/>
    </row>
    <row r="144" spans="1:6" ht="21.6" x14ac:dyDescent="0.3">
      <c r="A144" s="70" t="s">
        <v>365</v>
      </c>
      <c r="B144" s="65" t="s">
        <v>524</v>
      </c>
      <c r="C144" s="38">
        <v>6061431.0199999996</v>
      </c>
      <c r="D144" s="38">
        <v>239466.83</v>
      </c>
      <c r="E144" s="45">
        <f t="shared" si="2"/>
        <v>5821964.1899999995</v>
      </c>
      <c r="F144" s="3"/>
    </row>
    <row r="145" spans="1:6" ht="21.6" x14ac:dyDescent="0.3">
      <c r="A145" s="70" t="s">
        <v>367</v>
      </c>
      <c r="B145" s="65" t="s">
        <v>525</v>
      </c>
      <c r="C145" s="38">
        <v>6061431.0199999996</v>
      </c>
      <c r="D145" s="38">
        <v>239466.83</v>
      </c>
      <c r="E145" s="45">
        <f t="shared" si="2"/>
        <v>5821964.1899999995</v>
      </c>
      <c r="F145" s="3"/>
    </row>
    <row r="146" spans="1:6" ht="21.6" x14ac:dyDescent="0.3">
      <c r="A146" s="70" t="s">
        <v>387</v>
      </c>
      <c r="B146" s="65" t="s">
        <v>857</v>
      </c>
      <c r="C146" s="38">
        <v>4811758</v>
      </c>
      <c r="D146" s="38">
        <v>0</v>
      </c>
      <c r="E146" s="45">
        <f t="shared" si="2"/>
        <v>4811758</v>
      </c>
      <c r="F146" s="3"/>
    </row>
    <row r="147" spans="1:6" x14ac:dyDescent="0.3">
      <c r="A147" s="70" t="s">
        <v>369</v>
      </c>
      <c r="B147" s="65" t="s">
        <v>526</v>
      </c>
      <c r="C147" s="38">
        <v>1249673.02</v>
      </c>
      <c r="D147" s="38">
        <v>239466.83</v>
      </c>
      <c r="E147" s="45">
        <f t="shared" si="2"/>
        <v>1010206.1900000001</v>
      </c>
      <c r="F147" s="3"/>
    </row>
    <row r="148" spans="1:6" x14ac:dyDescent="0.3">
      <c r="A148" s="70" t="s">
        <v>395</v>
      </c>
      <c r="B148" s="65" t="s">
        <v>527</v>
      </c>
      <c r="C148" s="38">
        <v>3199322</v>
      </c>
      <c r="D148" s="38">
        <v>3189322</v>
      </c>
      <c r="E148" s="45">
        <f t="shared" si="2"/>
        <v>10000</v>
      </c>
      <c r="F148" s="3"/>
    </row>
    <row r="149" spans="1:6" x14ac:dyDescent="0.3">
      <c r="A149" s="70" t="s">
        <v>309</v>
      </c>
      <c r="B149" s="65" t="s">
        <v>528</v>
      </c>
      <c r="C149" s="38">
        <v>3199322</v>
      </c>
      <c r="D149" s="38">
        <v>3189322</v>
      </c>
      <c r="E149" s="45">
        <f t="shared" si="2"/>
        <v>10000</v>
      </c>
      <c r="F149" s="3"/>
    </row>
    <row r="150" spans="1:6" x14ac:dyDescent="0.3">
      <c r="A150" s="70" t="s">
        <v>529</v>
      </c>
      <c r="B150" s="65" t="s">
        <v>530</v>
      </c>
      <c r="C150" s="38">
        <v>87864091.540000007</v>
      </c>
      <c r="D150" s="38">
        <v>48969757.369999997</v>
      </c>
      <c r="E150" s="45">
        <f t="shared" si="2"/>
        <v>38894334.170000009</v>
      </c>
      <c r="F150" s="3"/>
    </row>
    <row r="151" spans="1:6" ht="21.6" x14ac:dyDescent="0.3">
      <c r="A151" s="70" t="s">
        <v>365</v>
      </c>
      <c r="B151" s="65" t="s">
        <v>531</v>
      </c>
      <c r="C151" s="38">
        <v>21057296.370000001</v>
      </c>
      <c r="D151" s="38">
        <v>19247992.18</v>
      </c>
      <c r="E151" s="45">
        <f t="shared" si="2"/>
        <v>1809304.1900000013</v>
      </c>
      <c r="F151" s="3"/>
    </row>
    <row r="152" spans="1:6" ht="21.6" x14ac:dyDescent="0.3">
      <c r="A152" s="70" t="s">
        <v>367</v>
      </c>
      <c r="B152" s="65" t="s">
        <v>532</v>
      </c>
      <c r="C152" s="38">
        <v>21057296.370000001</v>
      </c>
      <c r="D152" s="38">
        <v>19247992.18</v>
      </c>
      <c r="E152" s="45">
        <f t="shared" si="2"/>
        <v>1809304.1900000013</v>
      </c>
      <c r="F152" s="3"/>
    </row>
    <row r="153" spans="1:6" x14ac:dyDescent="0.3">
      <c r="A153" s="70" t="s">
        <v>369</v>
      </c>
      <c r="B153" s="65" t="s">
        <v>533</v>
      </c>
      <c r="C153" s="38">
        <v>3642800</v>
      </c>
      <c r="D153" s="38">
        <v>3306083.44</v>
      </c>
      <c r="E153" s="45">
        <f t="shared" si="2"/>
        <v>336716.56000000006</v>
      </c>
      <c r="F153" s="3"/>
    </row>
    <row r="154" spans="1:6" x14ac:dyDescent="0.3">
      <c r="A154" s="70" t="s">
        <v>390</v>
      </c>
      <c r="B154" s="65" t="s">
        <v>534</v>
      </c>
      <c r="C154" s="38">
        <v>17414496.370000001</v>
      </c>
      <c r="D154" s="38">
        <v>15941908.74</v>
      </c>
      <c r="E154" s="45">
        <f t="shared" si="2"/>
        <v>1472587.6300000008</v>
      </c>
      <c r="F154" s="3"/>
    </row>
    <row r="155" spans="1:6" x14ac:dyDescent="0.3">
      <c r="A155" s="70" t="s">
        <v>395</v>
      </c>
      <c r="B155" s="65" t="s">
        <v>535</v>
      </c>
      <c r="C155" s="38">
        <v>64782988</v>
      </c>
      <c r="D155" s="38">
        <v>28109216.670000002</v>
      </c>
      <c r="E155" s="45">
        <f t="shared" ref="E155:E192" si="3">C155-D155</f>
        <v>36673771.329999998</v>
      </c>
      <c r="F155" s="3"/>
    </row>
    <row r="156" spans="1:6" x14ac:dyDescent="0.3">
      <c r="A156" s="70" t="s">
        <v>309</v>
      </c>
      <c r="B156" s="65" t="s">
        <v>536</v>
      </c>
      <c r="C156" s="38">
        <v>64782988</v>
      </c>
      <c r="D156" s="38">
        <v>28109216.670000002</v>
      </c>
      <c r="E156" s="45">
        <f t="shared" si="3"/>
        <v>36673771.329999998</v>
      </c>
      <c r="F156" s="3"/>
    </row>
    <row r="157" spans="1:6" x14ac:dyDescent="0.3">
      <c r="A157" s="70" t="s">
        <v>371</v>
      </c>
      <c r="B157" s="65" t="s">
        <v>537</v>
      </c>
      <c r="C157" s="38">
        <v>2023807.17</v>
      </c>
      <c r="D157" s="38">
        <v>1612548.52</v>
      </c>
      <c r="E157" s="45">
        <f t="shared" si="3"/>
        <v>411258.64999999991</v>
      </c>
      <c r="F157" s="3"/>
    </row>
    <row r="158" spans="1:6" x14ac:dyDescent="0.3">
      <c r="A158" s="70" t="s">
        <v>441</v>
      </c>
      <c r="B158" s="65" t="s">
        <v>538</v>
      </c>
      <c r="C158" s="38">
        <v>2023807.17</v>
      </c>
      <c r="D158" s="38">
        <v>1612548.52</v>
      </c>
      <c r="E158" s="45">
        <f t="shared" si="3"/>
        <v>411258.64999999991</v>
      </c>
      <c r="F158" s="3"/>
    </row>
    <row r="159" spans="1:6" ht="21.6" x14ac:dyDescent="0.3">
      <c r="A159" s="70" t="s">
        <v>442</v>
      </c>
      <c r="B159" s="65" t="s">
        <v>539</v>
      </c>
      <c r="C159" s="38">
        <v>2023807.17</v>
      </c>
      <c r="D159" s="38">
        <v>1612548.52</v>
      </c>
      <c r="E159" s="45">
        <f t="shared" si="3"/>
        <v>411258.64999999991</v>
      </c>
      <c r="F159" s="3"/>
    </row>
    <row r="160" spans="1:6" x14ac:dyDescent="0.3">
      <c r="A160" s="70" t="s">
        <v>540</v>
      </c>
      <c r="B160" s="65" t="s">
        <v>541</v>
      </c>
      <c r="C160" s="38">
        <v>48110521</v>
      </c>
      <c r="D160" s="38">
        <v>17078061.379999999</v>
      </c>
      <c r="E160" s="45">
        <f t="shared" si="3"/>
        <v>31032459.620000001</v>
      </c>
      <c r="F160" s="3"/>
    </row>
    <row r="161" spans="1:6" ht="21.6" x14ac:dyDescent="0.3">
      <c r="A161" s="70" t="s">
        <v>365</v>
      </c>
      <c r="B161" s="65" t="s">
        <v>542</v>
      </c>
      <c r="C161" s="38">
        <v>593100</v>
      </c>
      <c r="D161" s="38">
        <v>294106.18</v>
      </c>
      <c r="E161" s="45">
        <f t="shared" si="3"/>
        <v>298993.82</v>
      </c>
      <c r="F161" s="3"/>
    </row>
    <row r="162" spans="1:6" ht="21.6" x14ac:dyDescent="0.3">
      <c r="A162" s="70" t="s">
        <v>367</v>
      </c>
      <c r="B162" s="65" t="s">
        <v>543</v>
      </c>
      <c r="C162" s="38">
        <v>593100</v>
      </c>
      <c r="D162" s="38">
        <v>294106.18</v>
      </c>
      <c r="E162" s="45">
        <f t="shared" si="3"/>
        <v>298993.82</v>
      </c>
      <c r="F162" s="3"/>
    </row>
    <row r="163" spans="1:6" x14ac:dyDescent="0.3">
      <c r="A163" s="70" t="s">
        <v>369</v>
      </c>
      <c r="B163" s="65" t="s">
        <v>544</v>
      </c>
      <c r="C163" s="38">
        <v>593100</v>
      </c>
      <c r="D163" s="38">
        <v>294106.18</v>
      </c>
      <c r="E163" s="45">
        <f t="shared" si="3"/>
        <v>298993.82</v>
      </c>
      <c r="F163" s="3"/>
    </row>
    <row r="164" spans="1:6" x14ac:dyDescent="0.3">
      <c r="A164" s="70" t="s">
        <v>395</v>
      </c>
      <c r="B164" s="65" t="s">
        <v>545</v>
      </c>
      <c r="C164" s="38">
        <v>47517421</v>
      </c>
      <c r="D164" s="38">
        <v>16783955.199999999</v>
      </c>
      <c r="E164" s="45">
        <f t="shared" si="3"/>
        <v>30733465.800000001</v>
      </c>
      <c r="F164" s="3"/>
    </row>
    <row r="165" spans="1:6" x14ac:dyDescent="0.3">
      <c r="A165" s="70" t="s">
        <v>309</v>
      </c>
      <c r="B165" s="65" t="s">
        <v>546</v>
      </c>
      <c r="C165" s="38">
        <v>47517421</v>
      </c>
      <c r="D165" s="38">
        <v>16783955.199999999</v>
      </c>
      <c r="E165" s="45">
        <f t="shared" si="3"/>
        <v>30733465.800000001</v>
      </c>
      <c r="F165" s="3"/>
    </row>
    <row r="166" spans="1:6" x14ac:dyDescent="0.3">
      <c r="A166" s="70" t="s">
        <v>550</v>
      </c>
      <c r="B166" s="65" t="s">
        <v>551</v>
      </c>
      <c r="C166" s="38">
        <v>5442200</v>
      </c>
      <c r="D166" s="38">
        <v>3364747.98</v>
      </c>
      <c r="E166" s="45">
        <f t="shared" si="3"/>
        <v>2077452.02</v>
      </c>
      <c r="F166" s="3"/>
    </row>
    <row r="167" spans="1:6" x14ac:dyDescent="0.3">
      <c r="A167" s="70" t="s">
        <v>552</v>
      </c>
      <c r="B167" s="65" t="s">
        <v>553</v>
      </c>
      <c r="C167" s="38">
        <v>5442200</v>
      </c>
      <c r="D167" s="38">
        <v>3364747.98</v>
      </c>
      <c r="E167" s="45">
        <f t="shared" si="3"/>
        <v>2077452.02</v>
      </c>
      <c r="F167" s="3"/>
    </row>
    <row r="168" spans="1:6" ht="21.6" x14ac:dyDescent="0.3">
      <c r="A168" s="70" t="s">
        <v>365</v>
      </c>
      <c r="B168" s="65" t="s">
        <v>554</v>
      </c>
      <c r="C168" s="38">
        <v>5442200</v>
      </c>
      <c r="D168" s="38">
        <v>3364747.98</v>
      </c>
      <c r="E168" s="45">
        <f t="shared" si="3"/>
        <v>2077452.02</v>
      </c>
      <c r="F168" s="3"/>
    </row>
    <row r="169" spans="1:6" ht="21.6" x14ac:dyDescent="0.3">
      <c r="A169" s="70" t="s">
        <v>367</v>
      </c>
      <c r="B169" s="65" t="s">
        <v>555</v>
      </c>
      <c r="C169" s="38">
        <v>5442200</v>
      </c>
      <c r="D169" s="38">
        <v>3364747.98</v>
      </c>
      <c r="E169" s="45">
        <f t="shared" si="3"/>
        <v>2077452.02</v>
      </c>
      <c r="F169" s="3"/>
    </row>
    <row r="170" spans="1:6" x14ac:dyDescent="0.3">
      <c r="A170" s="70" t="s">
        <v>369</v>
      </c>
      <c r="B170" s="65" t="s">
        <v>556</v>
      </c>
      <c r="C170" s="38">
        <v>5442200</v>
      </c>
      <c r="D170" s="38">
        <v>3364747.98</v>
      </c>
      <c r="E170" s="45">
        <f t="shared" si="3"/>
        <v>2077452.02</v>
      </c>
      <c r="F170" s="3"/>
    </row>
    <row r="171" spans="1:6" x14ac:dyDescent="0.3">
      <c r="A171" s="70" t="s">
        <v>557</v>
      </c>
      <c r="B171" s="65" t="s">
        <v>558</v>
      </c>
      <c r="C171" s="38">
        <v>2474045612.8000002</v>
      </c>
      <c r="D171" s="38">
        <v>1417071548.05</v>
      </c>
      <c r="E171" s="45">
        <f t="shared" si="3"/>
        <v>1056974064.7500002</v>
      </c>
      <c r="F171" s="3"/>
    </row>
    <row r="172" spans="1:6" x14ac:dyDescent="0.3">
      <c r="A172" s="70" t="s">
        <v>559</v>
      </c>
      <c r="B172" s="65" t="s">
        <v>560</v>
      </c>
      <c r="C172" s="38">
        <v>777413139.47000003</v>
      </c>
      <c r="D172" s="38">
        <v>487633981.56</v>
      </c>
      <c r="E172" s="45">
        <f t="shared" si="3"/>
        <v>289779157.91000003</v>
      </c>
      <c r="F172" s="3"/>
    </row>
    <row r="173" spans="1:6" ht="42" x14ac:dyDescent="0.3">
      <c r="A173" s="70" t="s">
        <v>348</v>
      </c>
      <c r="B173" s="65" t="s">
        <v>561</v>
      </c>
      <c r="C173" s="38">
        <v>551153706</v>
      </c>
      <c r="D173" s="38">
        <v>360177550.44</v>
      </c>
      <c r="E173" s="45">
        <f t="shared" si="3"/>
        <v>190976155.56</v>
      </c>
      <c r="F173" s="3"/>
    </row>
    <row r="174" spans="1:6" x14ac:dyDescent="0.3">
      <c r="A174" s="70" t="s">
        <v>458</v>
      </c>
      <c r="B174" s="65" t="s">
        <v>562</v>
      </c>
      <c r="C174" s="38">
        <v>551153706</v>
      </c>
      <c r="D174" s="38">
        <v>360177550.44</v>
      </c>
      <c r="E174" s="45">
        <f t="shared" si="3"/>
        <v>190976155.56</v>
      </c>
      <c r="F174" s="3"/>
    </row>
    <row r="175" spans="1:6" x14ac:dyDescent="0.3">
      <c r="A175" s="70" t="s">
        <v>460</v>
      </c>
      <c r="B175" s="65" t="s">
        <v>563</v>
      </c>
      <c r="C175" s="38">
        <v>418388299.91000003</v>
      </c>
      <c r="D175" s="38">
        <v>279398559.93000001</v>
      </c>
      <c r="E175" s="45">
        <f t="shared" si="3"/>
        <v>138989739.98000002</v>
      </c>
      <c r="F175" s="3"/>
    </row>
    <row r="176" spans="1:6" ht="21.6" x14ac:dyDescent="0.3">
      <c r="A176" s="70" t="s">
        <v>462</v>
      </c>
      <c r="B176" s="65" t="s">
        <v>564</v>
      </c>
      <c r="C176" s="38">
        <v>6495100</v>
      </c>
      <c r="D176" s="38">
        <v>2122000.86</v>
      </c>
      <c r="E176" s="45">
        <f t="shared" si="3"/>
        <v>4373099.1400000006</v>
      </c>
      <c r="F176" s="3"/>
    </row>
    <row r="177" spans="1:6" ht="21.6" x14ac:dyDescent="0.3">
      <c r="A177" s="70" t="s">
        <v>464</v>
      </c>
      <c r="B177" s="65" t="s">
        <v>565</v>
      </c>
      <c r="C177" s="38">
        <v>126270306.09</v>
      </c>
      <c r="D177" s="38">
        <v>78656989.650000006</v>
      </c>
      <c r="E177" s="45">
        <f t="shared" si="3"/>
        <v>47613316.439999998</v>
      </c>
      <c r="F177" s="3"/>
    </row>
    <row r="178" spans="1:6" ht="21.6" x14ac:dyDescent="0.3">
      <c r="A178" s="70" t="s">
        <v>365</v>
      </c>
      <c r="B178" s="65" t="s">
        <v>566</v>
      </c>
      <c r="C178" s="38">
        <v>219079259.38999999</v>
      </c>
      <c r="D178" s="38">
        <v>126763686.55</v>
      </c>
      <c r="E178" s="45">
        <f t="shared" si="3"/>
        <v>92315572.839999989</v>
      </c>
      <c r="F178" s="3"/>
    </row>
    <row r="179" spans="1:6" ht="21.6" x14ac:dyDescent="0.3">
      <c r="A179" s="70" t="s">
        <v>367</v>
      </c>
      <c r="B179" s="65" t="s">
        <v>567</v>
      </c>
      <c r="C179" s="38">
        <v>219079259.38999999</v>
      </c>
      <c r="D179" s="38">
        <v>126763686.55</v>
      </c>
      <c r="E179" s="45">
        <f t="shared" si="3"/>
        <v>92315572.839999989</v>
      </c>
      <c r="F179" s="3"/>
    </row>
    <row r="180" spans="1:6" ht="21.6" x14ac:dyDescent="0.3">
      <c r="A180" s="70" t="s">
        <v>387</v>
      </c>
      <c r="B180" s="65" t="s">
        <v>568</v>
      </c>
      <c r="C180" s="38">
        <v>48633694.619999997</v>
      </c>
      <c r="D180" s="38">
        <v>19387390.27</v>
      </c>
      <c r="E180" s="45">
        <f t="shared" si="3"/>
        <v>29246304.349999998</v>
      </c>
      <c r="F180" s="3"/>
    </row>
    <row r="181" spans="1:6" x14ac:dyDescent="0.3">
      <c r="A181" s="70" t="s">
        <v>369</v>
      </c>
      <c r="B181" s="65" t="s">
        <v>569</v>
      </c>
      <c r="C181" s="38">
        <v>126755702.73999999</v>
      </c>
      <c r="D181" s="38">
        <v>78068516.400000006</v>
      </c>
      <c r="E181" s="45">
        <f t="shared" si="3"/>
        <v>48687186.339999989</v>
      </c>
      <c r="F181" s="3"/>
    </row>
    <row r="182" spans="1:6" x14ac:dyDescent="0.3">
      <c r="A182" s="70" t="s">
        <v>390</v>
      </c>
      <c r="B182" s="65" t="s">
        <v>570</v>
      </c>
      <c r="C182" s="38">
        <v>43689862.030000001</v>
      </c>
      <c r="D182" s="38">
        <v>29307779.879999999</v>
      </c>
      <c r="E182" s="45">
        <f t="shared" si="3"/>
        <v>14382082.150000002</v>
      </c>
      <c r="F182" s="3"/>
    </row>
    <row r="183" spans="1:6" x14ac:dyDescent="0.3">
      <c r="A183" s="70" t="s">
        <v>392</v>
      </c>
      <c r="B183" s="65" t="s">
        <v>858</v>
      </c>
      <c r="C183" s="38">
        <v>657775.07999999996</v>
      </c>
      <c r="D183" s="38">
        <v>298073.57</v>
      </c>
      <c r="E183" s="45">
        <f t="shared" si="3"/>
        <v>359701.50999999995</v>
      </c>
      <c r="F183" s="3"/>
    </row>
    <row r="184" spans="1:6" ht="21.6" x14ac:dyDescent="0.3">
      <c r="A184" s="70" t="s">
        <v>393</v>
      </c>
      <c r="B184" s="65" t="s">
        <v>859</v>
      </c>
      <c r="C184" s="38">
        <v>657775.07999999996</v>
      </c>
      <c r="D184" s="38">
        <v>298073.57</v>
      </c>
      <c r="E184" s="45">
        <f t="shared" si="3"/>
        <v>359701.50999999995</v>
      </c>
      <c r="F184" s="3"/>
    </row>
    <row r="185" spans="1:6" ht="21.6" x14ac:dyDescent="0.3">
      <c r="A185" s="70" t="s">
        <v>394</v>
      </c>
      <c r="B185" s="65" t="s">
        <v>860</v>
      </c>
      <c r="C185" s="38">
        <v>657775.07999999996</v>
      </c>
      <c r="D185" s="38">
        <v>298073.57</v>
      </c>
      <c r="E185" s="45">
        <f t="shared" si="3"/>
        <v>359701.50999999995</v>
      </c>
      <c r="F185" s="3"/>
    </row>
    <row r="186" spans="1:6" ht="21.6" x14ac:dyDescent="0.3">
      <c r="A186" s="70" t="s">
        <v>500</v>
      </c>
      <c r="B186" s="65" t="s">
        <v>571</v>
      </c>
      <c r="C186" s="38">
        <v>6000000</v>
      </c>
      <c r="D186" s="38">
        <v>0</v>
      </c>
      <c r="E186" s="45">
        <f t="shared" si="3"/>
        <v>6000000</v>
      </c>
      <c r="F186" s="3"/>
    </row>
    <row r="187" spans="1:6" x14ac:dyDescent="0.3">
      <c r="A187" s="70" t="s">
        <v>501</v>
      </c>
      <c r="B187" s="65" t="s">
        <v>572</v>
      </c>
      <c r="C187" s="38">
        <v>6000000</v>
      </c>
      <c r="D187" s="38">
        <v>0</v>
      </c>
      <c r="E187" s="45">
        <f t="shared" si="3"/>
        <v>6000000</v>
      </c>
      <c r="F187" s="3"/>
    </row>
    <row r="188" spans="1:6" ht="21.6" x14ac:dyDescent="0.3">
      <c r="A188" s="70" t="s">
        <v>502</v>
      </c>
      <c r="B188" s="65" t="s">
        <v>573</v>
      </c>
      <c r="C188" s="38">
        <v>6000000</v>
      </c>
      <c r="D188" s="38">
        <v>0</v>
      </c>
      <c r="E188" s="45">
        <f t="shared" si="3"/>
        <v>6000000</v>
      </c>
      <c r="F188" s="3"/>
    </row>
    <row r="189" spans="1:6" x14ac:dyDescent="0.3">
      <c r="A189" s="70" t="s">
        <v>371</v>
      </c>
      <c r="B189" s="65" t="s">
        <v>574</v>
      </c>
      <c r="C189" s="38">
        <v>522399</v>
      </c>
      <c r="D189" s="38">
        <v>394671</v>
      </c>
      <c r="E189" s="45">
        <f t="shared" si="3"/>
        <v>127728</v>
      </c>
      <c r="F189" s="3"/>
    </row>
    <row r="190" spans="1:6" x14ac:dyDescent="0.3">
      <c r="A190" s="70" t="s">
        <v>441</v>
      </c>
      <c r="B190" s="65" t="s">
        <v>575</v>
      </c>
      <c r="C190" s="38">
        <v>12000</v>
      </c>
      <c r="D190" s="38">
        <v>6000</v>
      </c>
      <c r="E190" s="45">
        <f t="shared" si="3"/>
        <v>6000</v>
      </c>
      <c r="F190" s="3"/>
    </row>
    <row r="191" spans="1:6" ht="21.6" x14ac:dyDescent="0.3">
      <c r="A191" s="70" t="s">
        <v>442</v>
      </c>
      <c r="B191" s="65" t="s">
        <v>576</v>
      </c>
      <c r="C191" s="38">
        <v>12000</v>
      </c>
      <c r="D191" s="38">
        <v>6000</v>
      </c>
      <c r="E191" s="45">
        <f t="shared" si="3"/>
        <v>6000</v>
      </c>
      <c r="F191" s="3"/>
    </row>
    <row r="192" spans="1:6" x14ac:dyDescent="0.3">
      <c r="A192" s="70" t="s">
        <v>373</v>
      </c>
      <c r="B192" s="65" t="s">
        <v>577</v>
      </c>
      <c r="C192" s="38">
        <v>510399</v>
      </c>
      <c r="D192" s="38">
        <v>388671</v>
      </c>
      <c r="E192" s="45">
        <f t="shared" si="3"/>
        <v>121728</v>
      </c>
      <c r="F192" s="3"/>
    </row>
    <row r="193" spans="1:6" x14ac:dyDescent="0.3">
      <c r="A193" s="70" t="s">
        <v>400</v>
      </c>
      <c r="B193" s="65" t="s">
        <v>578</v>
      </c>
      <c r="C193" s="38">
        <v>358439</v>
      </c>
      <c r="D193" s="38">
        <v>278671</v>
      </c>
      <c r="E193" s="45">
        <f t="shared" ref="E193:E254" si="4">C193-D193</f>
        <v>79768</v>
      </c>
      <c r="F193" s="3"/>
    </row>
    <row r="194" spans="1:6" x14ac:dyDescent="0.3">
      <c r="A194" s="70" t="s">
        <v>375</v>
      </c>
      <c r="B194" s="65" t="s">
        <v>579</v>
      </c>
      <c r="C194" s="38">
        <v>41960</v>
      </c>
      <c r="D194" s="38">
        <v>0</v>
      </c>
      <c r="E194" s="45">
        <f t="shared" si="4"/>
        <v>41960</v>
      </c>
      <c r="F194" s="3"/>
    </row>
    <row r="195" spans="1:6" x14ac:dyDescent="0.3">
      <c r="A195" s="70" t="s">
        <v>377</v>
      </c>
      <c r="B195" s="65" t="s">
        <v>580</v>
      </c>
      <c r="C195" s="38">
        <v>110000</v>
      </c>
      <c r="D195" s="38">
        <v>110000</v>
      </c>
      <c r="E195" s="45">
        <f t="shared" si="4"/>
        <v>0</v>
      </c>
      <c r="F195" s="3"/>
    </row>
    <row r="196" spans="1:6" x14ac:dyDescent="0.3">
      <c r="A196" s="70" t="s">
        <v>581</v>
      </c>
      <c r="B196" s="65" t="s">
        <v>582</v>
      </c>
      <c r="C196" s="38">
        <v>1425423434.8599999</v>
      </c>
      <c r="D196" s="38">
        <v>762651206.51999998</v>
      </c>
      <c r="E196" s="45">
        <f t="shared" si="4"/>
        <v>662772228.33999991</v>
      </c>
      <c r="F196" s="3"/>
    </row>
    <row r="197" spans="1:6" ht="42" x14ac:dyDescent="0.3">
      <c r="A197" s="70" t="s">
        <v>348</v>
      </c>
      <c r="B197" s="65" t="s">
        <v>583</v>
      </c>
      <c r="C197" s="38">
        <v>939828146</v>
      </c>
      <c r="D197" s="38">
        <v>597535522.90999997</v>
      </c>
      <c r="E197" s="45">
        <f t="shared" si="4"/>
        <v>342292623.09000003</v>
      </c>
      <c r="F197" s="3"/>
    </row>
    <row r="198" spans="1:6" x14ac:dyDescent="0.3">
      <c r="A198" s="70" t="s">
        <v>458</v>
      </c>
      <c r="B198" s="65" t="s">
        <v>584</v>
      </c>
      <c r="C198" s="38">
        <v>939828146</v>
      </c>
      <c r="D198" s="38">
        <v>597535522.90999997</v>
      </c>
      <c r="E198" s="45">
        <f t="shared" si="4"/>
        <v>342292623.09000003</v>
      </c>
      <c r="F198" s="3"/>
    </row>
    <row r="199" spans="1:6" x14ac:dyDescent="0.3">
      <c r="A199" s="70" t="s">
        <v>460</v>
      </c>
      <c r="B199" s="65" t="s">
        <v>585</v>
      </c>
      <c r="C199" s="38">
        <v>715277500</v>
      </c>
      <c r="D199" s="38">
        <v>463413412.26999998</v>
      </c>
      <c r="E199" s="45">
        <f t="shared" si="4"/>
        <v>251864087.73000002</v>
      </c>
      <c r="F199" s="3"/>
    </row>
    <row r="200" spans="1:6" ht="21.6" x14ac:dyDescent="0.3">
      <c r="A200" s="70" t="s">
        <v>462</v>
      </c>
      <c r="B200" s="65" t="s">
        <v>586</v>
      </c>
      <c r="C200" s="38">
        <v>8536950</v>
      </c>
      <c r="D200" s="38">
        <v>4242808.1100000003</v>
      </c>
      <c r="E200" s="45">
        <f t="shared" si="4"/>
        <v>4294141.8899999997</v>
      </c>
      <c r="F200" s="3"/>
    </row>
    <row r="201" spans="1:6" ht="21.6" x14ac:dyDescent="0.3">
      <c r="A201" s="70" t="s">
        <v>464</v>
      </c>
      <c r="B201" s="65" t="s">
        <v>587</v>
      </c>
      <c r="C201" s="38">
        <v>216013696</v>
      </c>
      <c r="D201" s="38">
        <v>129879302.53</v>
      </c>
      <c r="E201" s="45">
        <f t="shared" si="4"/>
        <v>86134393.469999999</v>
      </c>
      <c r="F201" s="3"/>
    </row>
    <row r="202" spans="1:6" ht="21.6" x14ac:dyDescent="0.3">
      <c r="A202" s="70" t="s">
        <v>365</v>
      </c>
      <c r="B202" s="65" t="s">
        <v>588</v>
      </c>
      <c r="C202" s="38">
        <v>439911638.75999999</v>
      </c>
      <c r="D202" s="38">
        <v>164103008.94</v>
      </c>
      <c r="E202" s="45">
        <f t="shared" si="4"/>
        <v>275808629.81999999</v>
      </c>
      <c r="F202" s="3"/>
    </row>
    <row r="203" spans="1:6" ht="21.6" x14ac:dyDescent="0.3">
      <c r="A203" s="70" t="s">
        <v>367</v>
      </c>
      <c r="B203" s="65" t="s">
        <v>589</v>
      </c>
      <c r="C203" s="38">
        <v>439911638.75999999</v>
      </c>
      <c r="D203" s="38">
        <v>164103008.94</v>
      </c>
      <c r="E203" s="45">
        <f t="shared" si="4"/>
        <v>275808629.81999999</v>
      </c>
      <c r="F203" s="3"/>
    </row>
    <row r="204" spans="1:6" ht="21.6" x14ac:dyDescent="0.3">
      <c r="A204" s="70" t="s">
        <v>387</v>
      </c>
      <c r="B204" s="65" t="s">
        <v>590</v>
      </c>
      <c r="C204" s="38">
        <v>227610493.97</v>
      </c>
      <c r="D204" s="38">
        <v>39543139.210000001</v>
      </c>
      <c r="E204" s="45">
        <f t="shared" si="4"/>
        <v>188067354.75999999</v>
      </c>
      <c r="F204" s="3"/>
    </row>
    <row r="205" spans="1:6" x14ac:dyDescent="0.3">
      <c r="A205" s="70" t="s">
        <v>369</v>
      </c>
      <c r="B205" s="65" t="s">
        <v>591</v>
      </c>
      <c r="C205" s="38">
        <v>140520983.94999999</v>
      </c>
      <c r="D205" s="38">
        <v>78818531.450000003</v>
      </c>
      <c r="E205" s="45">
        <f t="shared" si="4"/>
        <v>61702452.499999985</v>
      </c>
      <c r="F205" s="3"/>
    </row>
    <row r="206" spans="1:6" x14ac:dyDescent="0.3">
      <c r="A206" s="70" t="s">
        <v>390</v>
      </c>
      <c r="B206" s="65" t="s">
        <v>592</v>
      </c>
      <c r="C206" s="38">
        <v>71780160.840000004</v>
      </c>
      <c r="D206" s="38">
        <v>45741338.280000001</v>
      </c>
      <c r="E206" s="45">
        <f t="shared" si="4"/>
        <v>26038822.560000002</v>
      </c>
      <c r="F206" s="3"/>
    </row>
    <row r="207" spans="1:6" x14ac:dyDescent="0.3">
      <c r="A207" s="70" t="s">
        <v>392</v>
      </c>
      <c r="B207" s="65" t="s">
        <v>593</v>
      </c>
      <c r="C207" s="38">
        <v>676533.71</v>
      </c>
      <c r="D207" s="38">
        <v>401880.4</v>
      </c>
      <c r="E207" s="45">
        <f t="shared" si="4"/>
        <v>274653.30999999994</v>
      </c>
      <c r="F207" s="3"/>
    </row>
    <row r="208" spans="1:6" ht="21.6" x14ac:dyDescent="0.3">
      <c r="A208" s="70" t="s">
        <v>393</v>
      </c>
      <c r="B208" s="65" t="s">
        <v>594</v>
      </c>
      <c r="C208" s="38">
        <v>676533.71</v>
      </c>
      <c r="D208" s="38">
        <v>401880.4</v>
      </c>
      <c r="E208" s="45">
        <f t="shared" si="4"/>
        <v>274653.30999999994</v>
      </c>
      <c r="F208" s="3"/>
    </row>
    <row r="209" spans="1:6" ht="21.6" x14ac:dyDescent="0.3">
      <c r="A209" s="70" t="s">
        <v>394</v>
      </c>
      <c r="B209" s="65" t="s">
        <v>595</v>
      </c>
      <c r="C209" s="38">
        <v>676533.71</v>
      </c>
      <c r="D209" s="38">
        <v>401880.4</v>
      </c>
      <c r="E209" s="45">
        <f t="shared" si="4"/>
        <v>274653.30999999994</v>
      </c>
      <c r="F209" s="3"/>
    </row>
    <row r="210" spans="1:6" ht="21.6" x14ac:dyDescent="0.3">
      <c r="A210" s="70" t="s">
        <v>500</v>
      </c>
      <c r="B210" s="65" t="s">
        <v>596</v>
      </c>
      <c r="C210" s="38">
        <v>44159198.920000002</v>
      </c>
      <c r="D210" s="38">
        <v>0</v>
      </c>
      <c r="E210" s="45">
        <f t="shared" si="4"/>
        <v>44159198.920000002</v>
      </c>
      <c r="F210" s="3"/>
    </row>
    <row r="211" spans="1:6" x14ac:dyDescent="0.3">
      <c r="A211" s="70" t="s">
        <v>501</v>
      </c>
      <c r="B211" s="65" t="s">
        <v>597</v>
      </c>
      <c r="C211" s="38">
        <v>44159198.920000002</v>
      </c>
      <c r="D211" s="38">
        <v>0</v>
      </c>
      <c r="E211" s="45">
        <f t="shared" si="4"/>
        <v>44159198.920000002</v>
      </c>
      <c r="F211" s="3"/>
    </row>
    <row r="212" spans="1:6" ht="21.6" x14ac:dyDescent="0.3">
      <c r="A212" s="70" t="s">
        <v>502</v>
      </c>
      <c r="B212" s="65" t="s">
        <v>598</v>
      </c>
      <c r="C212" s="38">
        <v>44159198.920000002</v>
      </c>
      <c r="D212" s="38">
        <v>0</v>
      </c>
      <c r="E212" s="45">
        <f t="shared" si="4"/>
        <v>44159198.920000002</v>
      </c>
      <c r="F212" s="3"/>
    </row>
    <row r="213" spans="1:6" x14ac:dyDescent="0.3">
      <c r="A213" s="70" t="s">
        <v>371</v>
      </c>
      <c r="B213" s="65" t="s">
        <v>599</v>
      </c>
      <c r="C213" s="38">
        <v>847917.47</v>
      </c>
      <c r="D213" s="38">
        <v>610794.27</v>
      </c>
      <c r="E213" s="45">
        <f t="shared" si="4"/>
        <v>237123.19999999995</v>
      </c>
      <c r="F213" s="3"/>
    </row>
    <row r="214" spans="1:6" x14ac:dyDescent="0.3">
      <c r="A214" s="70" t="s">
        <v>441</v>
      </c>
      <c r="B214" s="65" t="s">
        <v>600</v>
      </c>
      <c r="C214" s="38">
        <v>100000</v>
      </c>
      <c r="D214" s="38">
        <v>100000</v>
      </c>
      <c r="E214" s="45">
        <f t="shared" si="4"/>
        <v>0</v>
      </c>
      <c r="F214" s="3"/>
    </row>
    <row r="215" spans="1:6" ht="21.6" x14ac:dyDescent="0.3">
      <c r="A215" s="70" t="s">
        <v>442</v>
      </c>
      <c r="B215" s="65" t="s">
        <v>601</v>
      </c>
      <c r="C215" s="38">
        <v>100000</v>
      </c>
      <c r="D215" s="38">
        <v>100000</v>
      </c>
      <c r="E215" s="45">
        <f t="shared" si="4"/>
        <v>0</v>
      </c>
      <c r="F215" s="3"/>
    </row>
    <row r="216" spans="1:6" x14ac:dyDescent="0.3">
      <c r="A216" s="70" t="s">
        <v>373</v>
      </c>
      <c r="B216" s="65" t="s">
        <v>602</v>
      </c>
      <c r="C216" s="38">
        <v>747917.47</v>
      </c>
      <c r="D216" s="38">
        <v>510794.27</v>
      </c>
      <c r="E216" s="45">
        <f t="shared" si="4"/>
        <v>237123.19999999995</v>
      </c>
      <c r="F216" s="3"/>
    </row>
    <row r="217" spans="1:6" x14ac:dyDescent="0.3">
      <c r="A217" s="70" t="s">
        <v>400</v>
      </c>
      <c r="B217" s="65" t="s">
        <v>603</v>
      </c>
      <c r="C217" s="38">
        <v>625039</v>
      </c>
      <c r="D217" s="38">
        <v>445727</v>
      </c>
      <c r="E217" s="45">
        <f t="shared" si="4"/>
        <v>179312</v>
      </c>
      <c r="F217" s="3"/>
    </row>
    <row r="218" spans="1:6" x14ac:dyDescent="0.3">
      <c r="A218" s="70" t="s">
        <v>375</v>
      </c>
      <c r="B218" s="65" t="s">
        <v>604</v>
      </c>
      <c r="C218" s="38">
        <v>71217.2</v>
      </c>
      <c r="D218" s="38">
        <v>13406</v>
      </c>
      <c r="E218" s="45">
        <f t="shared" si="4"/>
        <v>57811.199999999997</v>
      </c>
      <c r="F218" s="3"/>
    </row>
    <row r="219" spans="1:6" x14ac:dyDescent="0.3">
      <c r="A219" s="70" t="s">
        <v>377</v>
      </c>
      <c r="B219" s="65" t="s">
        <v>605</v>
      </c>
      <c r="C219" s="38">
        <v>51661.27</v>
      </c>
      <c r="D219" s="38">
        <v>51661.27</v>
      </c>
      <c r="E219" s="45">
        <f t="shared" si="4"/>
        <v>0</v>
      </c>
      <c r="F219" s="3"/>
    </row>
    <row r="220" spans="1:6" x14ac:dyDescent="0.3">
      <c r="A220" s="70" t="s">
        <v>606</v>
      </c>
      <c r="B220" s="65" t="s">
        <v>607</v>
      </c>
      <c r="C220" s="38">
        <v>123938807.47</v>
      </c>
      <c r="D220" s="38">
        <v>72993319.069999993</v>
      </c>
      <c r="E220" s="45">
        <f t="shared" si="4"/>
        <v>50945488.400000006</v>
      </c>
      <c r="F220" s="3"/>
    </row>
    <row r="221" spans="1:6" ht="21.6" x14ac:dyDescent="0.3">
      <c r="A221" s="70" t="s">
        <v>547</v>
      </c>
      <c r="B221" s="65" t="s">
        <v>608</v>
      </c>
      <c r="C221" s="38">
        <v>122708226.48999999</v>
      </c>
      <c r="D221" s="38">
        <v>72993319.069999993</v>
      </c>
      <c r="E221" s="45">
        <f t="shared" si="4"/>
        <v>49714907.420000002</v>
      </c>
      <c r="F221" s="3"/>
    </row>
    <row r="222" spans="1:6" x14ac:dyDescent="0.3">
      <c r="A222" s="70" t="s">
        <v>609</v>
      </c>
      <c r="B222" s="65" t="s">
        <v>610</v>
      </c>
      <c r="C222" s="38">
        <v>120247064.53</v>
      </c>
      <c r="D222" s="38">
        <v>72993319.069999993</v>
      </c>
      <c r="E222" s="45">
        <f t="shared" si="4"/>
        <v>47253745.460000008</v>
      </c>
      <c r="F222" s="3"/>
    </row>
    <row r="223" spans="1:6" ht="31.8" x14ac:dyDescent="0.3">
      <c r="A223" s="70" t="s">
        <v>611</v>
      </c>
      <c r="B223" s="65" t="s">
        <v>612</v>
      </c>
      <c r="C223" s="38">
        <v>95611798.549999997</v>
      </c>
      <c r="D223" s="38">
        <v>71832211.370000005</v>
      </c>
      <c r="E223" s="45">
        <f t="shared" si="4"/>
        <v>23779587.179999992</v>
      </c>
      <c r="F223" s="3"/>
    </row>
    <row r="224" spans="1:6" x14ac:dyDescent="0.3">
      <c r="A224" s="70" t="s">
        <v>613</v>
      </c>
      <c r="B224" s="65" t="s">
        <v>614</v>
      </c>
      <c r="C224" s="38">
        <v>23404685</v>
      </c>
      <c r="D224" s="38">
        <v>1161107.7</v>
      </c>
      <c r="E224" s="45">
        <f t="shared" si="4"/>
        <v>22243577.300000001</v>
      </c>
      <c r="F224" s="3"/>
    </row>
    <row r="225" spans="1:6" x14ac:dyDescent="0.3">
      <c r="A225" s="70" t="s">
        <v>615</v>
      </c>
      <c r="B225" s="65" t="s">
        <v>616</v>
      </c>
      <c r="C225" s="38">
        <v>1230580.98</v>
      </c>
      <c r="D225" s="38">
        <v>0</v>
      </c>
      <c r="E225" s="45">
        <f t="shared" si="4"/>
        <v>1230580.98</v>
      </c>
      <c r="F225" s="3"/>
    </row>
    <row r="226" spans="1:6" x14ac:dyDescent="0.3">
      <c r="A226" s="70" t="s">
        <v>617</v>
      </c>
      <c r="B226" s="65" t="s">
        <v>618</v>
      </c>
      <c r="C226" s="38">
        <v>1230580.98</v>
      </c>
      <c r="D226" s="38">
        <v>0</v>
      </c>
      <c r="E226" s="45">
        <f t="shared" si="4"/>
        <v>1230580.98</v>
      </c>
      <c r="F226" s="3"/>
    </row>
    <row r="227" spans="1:6" x14ac:dyDescent="0.3">
      <c r="A227" s="70" t="s">
        <v>619</v>
      </c>
      <c r="B227" s="65" t="s">
        <v>620</v>
      </c>
      <c r="C227" s="38">
        <v>1230580.98</v>
      </c>
      <c r="D227" s="38">
        <v>0</v>
      </c>
      <c r="E227" s="45">
        <f t="shared" si="4"/>
        <v>1230580.98</v>
      </c>
      <c r="F227" s="3"/>
    </row>
    <row r="228" spans="1:6" ht="31.8" x14ac:dyDescent="0.3">
      <c r="A228" s="70" t="s">
        <v>548</v>
      </c>
      <c r="B228" s="65" t="s">
        <v>621</v>
      </c>
      <c r="C228" s="38">
        <v>1230580.98</v>
      </c>
      <c r="D228" s="38">
        <v>0</v>
      </c>
      <c r="E228" s="45">
        <f t="shared" si="4"/>
        <v>1230580.98</v>
      </c>
      <c r="F228" s="3"/>
    </row>
    <row r="229" spans="1:6" ht="21.6" x14ac:dyDescent="0.3">
      <c r="A229" s="70" t="s">
        <v>549</v>
      </c>
      <c r="B229" s="65" t="s">
        <v>622</v>
      </c>
      <c r="C229" s="38">
        <v>1230580.98</v>
      </c>
      <c r="D229" s="38">
        <v>0</v>
      </c>
      <c r="E229" s="45">
        <f t="shared" si="4"/>
        <v>1230580.98</v>
      </c>
      <c r="F229" s="3"/>
    </row>
    <row r="230" spans="1:6" x14ac:dyDescent="0.3">
      <c r="A230" s="70" t="s">
        <v>371</v>
      </c>
      <c r="B230" s="65" t="s">
        <v>623</v>
      </c>
      <c r="C230" s="38">
        <v>1230580.98</v>
      </c>
      <c r="D230" s="38">
        <v>0</v>
      </c>
      <c r="E230" s="45">
        <f t="shared" si="4"/>
        <v>1230580.98</v>
      </c>
      <c r="F230" s="3"/>
    </row>
    <row r="231" spans="1:6" ht="31.8" x14ac:dyDescent="0.3">
      <c r="A231" s="70" t="s">
        <v>486</v>
      </c>
      <c r="B231" s="65" t="s">
        <v>624</v>
      </c>
      <c r="C231" s="38">
        <v>1230580.98</v>
      </c>
      <c r="D231" s="38">
        <v>0</v>
      </c>
      <c r="E231" s="45">
        <f t="shared" si="4"/>
        <v>1230580.98</v>
      </c>
      <c r="F231" s="3"/>
    </row>
    <row r="232" spans="1:6" ht="31.8" x14ac:dyDescent="0.3">
      <c r="A232" s="70" t="s">
        <v>625</v>
      </c>
      <c r="B232" s="65" t="s">
        <v>626</v>
      </c>
      <c r="C232" s="38">
        <v>1230580.98</v>
      </c>
      <c r="D232" s="38">
        <v>0</v>
      </c>
      <c r="E232" s="45">
        <f t="shared" si="4"/>
        <v>1230580.98</v>
      </c>
      <c r="F232" s="3"/>
    </row>
    <row r="233" spans="1:6" ht="21.6" x14ac:dyDescent="0.3">
      <c r="A233" s="70" t="s">
        <v>627</v>
      </c>
      <c r="B233" s="65" t="s">
        <v>628</v>
      </c>
      <c r="C233" s="38">
        <v>2325080</v>
      </c>
      <c r="D233" s="38">
        <v>1162142</v>
      </c>
      <c r="E233" s="45">
        <f t="shared" si="4"/>
        <v>1162938</v>
      </c>
      <c r="F233" s="3"/>
    </row>
    <row r="234" spans="1:6" ht="21.6" x14ac:dyDescent="0.3">
      <c r="A234" s="70" t="s">
        <v>365</v>
      </c>
      <c r="B234" s="65" t="s">
        <v>629</v>
      </c>
      <c r="C234" s="38">
        <v>2325080</v>
      </c>
      <c r="D234" s="38">
        <v>1162142</v>
      </c>
      <c r="E234" s="45">
        <f t="shared" si="4"/>
        <v>1162938</v>
      </c>
      <c r="F234" s="3"/>
    </row>
    <row r="235" spans="1:6" ht="21.6" x14ac:dyDescent="0.3">
      <c r="A235" s="70" t="s">
        <v>367</v>
      </c>
      <c r="B235" s="65" t="s">
        <v>630</v>
      </c>
      <c r="C235" s="38">
        <v>2325080</v>
      </c>
      <c r="D235" s="38">
        <v>1162142</v>
      </c>
      <c r="E235" s="45">
        <f t="shared" si="4"/>
        <v>1162938</v>
      </c>
      <c r="F235" s="3"/>
    </row>
    <row r="236" spans="1:6" x14ac:dyDescent="0.3">
      <c r="A236" s="70" t="s">
        <v>369</v>
      </c>
      <c r="B236" s="65" t="s">
        <v>631</v>
      </c>
      <c r="C236" s="38">
        <v>2325080</v>
      </c>
      <c r="D236" s="38">
        <v>1162142</v>
      </c>
      <c r="E236" s="45">
        <f t="shared" si="4"/>
        <v>1162938</v>
      </c>
      <c r="F236" s="3"/>
    </row>
    <row r="237" spans="1:6" x14ac:dyDescent="0.3">
      <c r="A237" s="70" t="s">
        <v>632</v>
      </c>
      <c r="B237" s="65" t="s">
        <v>633</v>
      </c>
      <c r="C237" s="38">
        <v>39894443.409999996</v>
      </c>
      <c r="D237" s="38">
        <v>17465186.629999999</v>
      </c>
      <c r="E237" s="45">
        <f t="shared" si="4"/>
        <v>22429256.779999997</v>
      </c>
      <c r="F237" s="3"/>
    </row>
    <row r="238" spans="1:6" ht="42" x14ac:dyDescent="0.3">
      <c r="A238" s="70" t="s">
        <v>348</v>
      </c>
      <c r="B238" s="65" t="s">
        <v>634</v>
      </c>
      <c r="C238" s="38">
        <v>14145441.300000001</v>
      </c>
      <c r="D238" s="38">
        <v>9619748.9100000001</v>
      </c>
      <c r="E238" s="45">
        <f t="shared" si="4"/>
        <v>4525692.3900000006</v>
      </c>
      <c r="F238" s="3"/>
    </row>
    <row r="239" spans="1:6" x14ac:dyDescent="0.3">
      <c r="A239" s="70" t="s">
        <v>458</v>
      </c>
      <c r="B239" s="65" t="s">
        <v>635</v>
      </c>
      <c r="C239" s="38">
        <v>14145441.300000001</v>
      </c>
      <c r="D239" s="38">
        <v>9619748.9100000001</v>
      </c>
      <c r="E239" s="45">
        <f t="shared" si="4"/>
        <v>4525692.3900000006</v>
      </c>
      <c r="F239" s="3"/>
    </row>
    <row r="240" spans="1:6" x14ac:dyDescent="0.3">
      <c r="A240" s="70" t="s">
        <v>460</v>
      </c>
      <c r="B240" s="65" t="s">
        <v>636</v>
      </c>
      <c r="C240" s="38">
        <v>10469018.24</v>
      </c>
      <c r="D240" s="38">
        <v>7319816.9900000002</v>
      </c>
      <c r="E240" s="45">
        <f t="shared" si="4"/>
        <v>3149201.25</v>
      </c>
      <c r="F240" s="3"/>
    </row>
    <row r="241" spans="1:6" ht="21.6" x14ac:dyDescent="0.3">
      <c r="A241" s="70" t="s">
        <v>462</v>
      </c>
      <c r="B241" s="65" t="s">
        <v>637</v>
      </c>
      <c r="C241" s="38">
        <v>200000</v>
      </c>
      <c r="D241" s="38">
        <v>0</v>
      </c>
      <c r="E241" s="45">
        <f t="shared" si="4"/>
        <v>200000</v>
      </c>
      <c r="F241" s="3"/>
    </row>
    <row r="242" spans="1:6" x14ac:dyDescent="0.3">
      <c r="A242" s="70" t="s">
        <v>638</v>
      </c>
      <c r="B242" s="65" t="s">
        <v>639</v>
      </c>
      <c r="C242" s="38">
        <v>321000</v>
      </c>
      <c r="D242" s="38">
        <v>151237</v>
      </c>
      <c r="E242" s="45">
        <f t="shared" si="4"/>
        <v>169763</v>
      </c>
      <c r="F242" s="3"/>
    </row>
    <row r="243" spans="1:6" ht="21.6" x14ac:dyDescent="0.3">
      <c r="A243" s="70" t="s">
        <v>464</v>
      </c>
      <c r="B243" s="65" t="s">
        <v>640</v>
      </c>
      <c r="C243" s="38">
        <v>3155423.06</v>
      </c>
      <c r="D243" s="38">
        <v>2148694.92</v>
      </c>
      <c r="E243" s="45">
        <f t="shared" si="4"/>
        <v>1006728.1400000001</v>
      </c>
      <c r="F243" s="3"/>
    </row>
    <row r="244" spans="1:6" ht="21.6" x14ac:dyDescent="0.3">
      <c r="A244" s="70" t="s">
        <v>365</v>
      </c>
      <c r="B244" s="65" t="s">
        <v>641</v>
      </c>
      <c r="C244" s="38">
        <v>22938429.93</v>
      </c>
      <c r="D244" s="38">
        <v>6578023.54</v>
      </c>
      <c r="E244" s="45">
        <f t="shared" si="4"/>
        <v>16360406.390000001</v>
      </c>
      <c r="F244" s="3"/>
    </row>
    <row r="245" spans="1:6" ht="21.6" x14ac:dyDescent="0.3">
      <c r="A245" s="70" t="s">
        <v>367</v>
      </c>
      <c r="B245" s="65" t="s">
        <v>642</v>
      </c>
      <c r="C245" s="38">
        <v>22938429.93</v>
      </c>
      <c r="D245" s="38">
        <v>6578023.54</v>
      </c>
      <c r="E245" s="45">
        <f t="shared" si="4"/>
        <v>16360406.390000001</v>
      </c>
      <c r="F245" s="3"/>
    </row>
    <row r="246" spans="1:6" ht="21.6" x14ac:dyDescent="0.3">
      <c r="A246" s="70" t="s">
        <v>387</v>
      </c>
      <c r="B246" s="65" t="s">
        <v>861</v>
      </c>
      <c r="C246" s="38">
        <v>4544982</v>
      </c>
      <c r="D246" s="38">
        <v>0</v>
      </c>
      <c r="E246" s="45">
        <f t="shared" si="4"/>
        <v>4544982</v>
      </c>
      <c r="F246" s="3"/>
    </row>
    <row r="247" spans="1:6" x14ac:dyDescent="0.3">
      <c r="A247" s="70" t="s">
        <v>369</v>
      </c>
      <c r="B247" s="65" t="s">
        <v>643</v>
      </c>
      <c r="C247" s="38">
        <v>17967284.329999998</v>
      </c>
      <c r="D247" s="38">
        <v>6252295.9299999997</v>
      </c>
      <c r="E247" s="45">
        <f t="shared" si="4"/>
        <v>11714988.399999999</v>
      </c>
      <c r="F247" s="3"/>
    </row>
    <row r="248" spans="1:6" x14ac:dyDescent="0.3">
      <c r="A248" s="70" t="s">
        <v>390</v>
      </c>
      <c r="B248" s="65" t="s">
        <v>644</v>
      </c>
      <c r="C248" s="38">
        <v>426163.6</v>
      </c>
      <c r="D248" s="38">
        <v>325727.61</v>
      </c>
      <c r="E248" s="45">
        <f t="shared" si="4"/>
        <v>100435.98999999999</v>
      </c>
      <c r="F248" s="3"/>
    </row>
    <row r="249" spans="1:6" ht="21.6" x14ac:dyDescent="0.3">
      <c r="A249" s="70" t="s">
        <v>500</v>
      </c>
      <c r="B249" s="65" t="s">
        <v>645</v>
      </c>
      <c r="C249" s="38">
        <v>1500000</v>
      </c>
      <c r="D249" s="38">
        <v>0</v>
      </c>
      <c r="E249" s="45">
        <f t="shared" si="4"/>
        <v>1500000</v>
      </c>
      <c r="F249" s="3"/>
    </row>
    <row r="250" spans="1:6" x14ac:dyDescent="0.3">
      <c r="A250" s="70" t="s">
        <v>501</v>
      </c>
      <c r="B250" s="65" t="s">
        <v>646</v>
      </c>
      <c r="C250" s="38">
        <v>1500000</v>
      </c>
      <c r="D250" s="38">
        <v>0</v>
      </c>
      <c r="E250" s="45">
        <f t="shared" si="4"/>
        <v>1500000</v>
      </c>
      <c r="F250" s="3"/>
    </row>
    <row r="251" spans="1:6" ht="21.6" x14ac:dyDescent="0.3">
      <c r="A251" s="70" t="s">
        <v>502</v>
      </c>
      <c r="B251" s="65" t="s">
        <v>647</v>
      </c>
      <c r="C251" s="38">
        <v>1500000</v>
      </c>
      <c r="D251" s="38">
        <v>0</v>
      </c>
      <c r="E251" s="45">
        <f t="shared" si="4"/>
        <v>1500000</v>
      </c>
      <c r="F251" s="3"/>
    </row>
    <row r="252" spans="1:6" ht="21.6" x14ac:dyDescent="0.3">
      <c r="A252" s="70" t="s">
        <v>547</v>
      </c>
      <c r="B252" s="65" t="s">
        <v>648</v>
      </c>
      <c r="C252" s="38">
        <v>1226480.1200000001</v>
      </c>
      <c r="D252" s="38">
        <v>1197738.1200000001</v>
      </c>
      <c r="E252" s="45">
        <f t="shared" si="4"/>
        <v>28742</v>
      </c>
      <c r="F252" s="3"/>
    </row>
    <row r="253" spans="1:6" x14ac:dyDescent="0.3">
      <c r="A253" s="70" t="s">
        <v>609</v>
      </c>
      <c r="B253" s="65" t="s">
        <v>649</v>
      </c>
      <c r="C253" s="38">
        <v>1226480.1200000001</v>
      </c>
      <c r="D253" s="38">
        <v>1197738.1200000001</v>
      </c>
      <c r="E253" s="45">
        <f t="shared" si="4"/>
        <v>28742</v>
      </c>
      <c r="F253" s="3"/>
    </row>
    <row r="254" spans="1:6" ht="31.8" x14ac:dyDescent="0.3">
      <c r="A254" s="70" t="s">
        <v>611</v>
      </c>
      <c r="B254" s="65" t="s">
        <v>650</v>
      </c>
      <c r="C254" s="38">
        <v>994640.12</v>
      </c>
      <c r="D254" s="38">
        <v>965898.12</v>
      </c>
      <c r="E254" s="45">
        <f t="shared" si="4"/>
        <v>28742</v>
      </c>
      <c r="F254" s="3"/>
    </row>
    <row r="255" spans="1:6" x14ac:dyDescent="0.3">
      <c r="A255" s="70" t="s">
        <v>613</v>
      </c>
      <c r="B255" s="65" t="s">
        <v>651</v>
      </c>
      <c r="C255" s="38">
        <v>231840</v>
      </c>
      <c r="D255" s="38">
        <v>231840</v>
      </c>
      <c r="E255" s="45">
        <f t="shared" ref="E255:E294" si="5">C255-D255</f>
        <v>0</v>
      </c>
      <c r="F255" s="3"/>
    </row>
    <row r="256" spans="1:6" x14ac:dyDescent="0.3">
      <c r="A256" s="70" t="s">
        <v>371</v>
      </c>
      <c r="B256" s="65" t="s">
        <v>652</v>
      </c>
      <c r="C256" s="38">
        <v>84092.06</v>
      </c>
      <c r="D256" s="38">
        <v>69676.06</v>
      </c>
      <c r="E256" s="45">
        <f t="shared" si="5"/>
        <v>14416</v>
      </c>
      <c r="F256" s="3"/>
    </row>
    <row r="257" spans="1:6" x14ac:dyDescent="0.3">
      <c r="A257" s="70" t="s">
        <v>373</v>
      </c>
      <c r="B257" s="65" t="s">
        <v>653</v>
      </c>
      <c r="C257" s="38">
        <v>84092.06</v>
      </c>
      <c r="D257" s="38">
        <v>69676.06</v>
      </c>
      <c r="E257" s="45">
        <f t="shared" si="5"/>
        <v>14416</v>
      </c>
      <c r="F257" s="3"/>
    </row>
    <row r="258" spans="1:6" x14ac:dyDescent="0.3">
      <c r="A258" s="70" t="s">
        <v>400</v>
      </c>
      <c r="B258" s="65" t="s">
        <v>654</v>
      </c>
      <c r="C258" s="38">
        <v>58171</v>
      </c>
      <c r="D258" s="38">
        <v>58171</v>
      </c>
      <c r="E258" s="45">
        <f t="shared" si="5"/>
        <v>0</v>
      </c>
      <c r="F258" s="3"/>
    </row>
    <row r="259" spans="1:6" x14ac:dyDescent="0.3">
      <c r="A259" s="70" t="s">
        <v>375</v>
      </c>
      <c r="B259" s="65" t="s">
        <v>655</v>
      </c>
      <c r="C259" s="38">
        <v>19296</v>
      </c>
      <c r="D259" s="38">
        <v>9880</v>
      </c>
      <c r="E259" s="45">
        <f t="shared" si="5"/>
        <v>9416</v>
      </c>
      <c r="F259" s="3"/>
    </row>
    <row r="260" spans="1:6" x14ac:dyDescent="0.3">
      <c r="A260" s="70" t="s">
        <v>377</v>
      </c>
      <c r="B260" s="65" t="s">
        <v>656</v>
      </c>
      <c r="C260" s="38">
        <v>6625.06</v>
      </c>
      <c r="D260" s="38">
        <v>1625.06</v>
      </c>
      <c r="E260" s="45">
        <f t="shared" si="5"/>
        <v>5000</v>
      </c>
      <c r="F260" s="3"/>
    </row>
    <row r="261" spans="1:6" x14ac:dyDescent="0.3">
      <c r="A261" s="70" t="s">
        <v>657</v>
      </c>
      <c r="B261" s="65" t="s">
        <v>658</v>
      </c>
      <c r="C261" s="38">
        <v>105050707.59</v>
      </c>
      <c r="D261" s="38">
        <v>75165712.269999996</v>
      </c>
      <c r="E261" s="45">
        <f t="shared" si="5"/>
        <v>29884995.320000008</v>
      </c>
      <c r="F261" s="3"/>
    </row>
    <row r="262" spans="1:6" ht="42" x14ac:dyDescent="0.3">
      <c r="A262" s="70" t="s">
        <v>348</v>
      </c>
      <c r="B262" s="65" t="s">
        <v>659</v>
      </c>
      <c r="C262" s="38">
        <v>91981126.560000002</v>
      </c>
      <c r="D262" s="38">
        <v>66945979.229999997</v>
      </c>
      <c r="E262" s="45">
        <f t="shared" si="5"/>
        <v>25035147.330000006</v>
      </c>
      <c r="F262" s="3"/>
    </row>
    <row r="263" spans="1:6" x14ac:dyDescent="0.3">
      <c r="A263" s="70" t="s">
        <v>458</v>
      </c>
      <c r="B263" s="65" t="s">
        <v>660</v>
      </c>
      <c r="C263" s="38">
        <v>87876050.150000006</v>
      </c>
      <c r="D263" s="38">
        <v>64215022.340000004</v>
      </c>
      <c r="E263" s="45">
        <f t="shared" si="5"/>
        <v>23661027.810000002</v>
      </c>
      <c r="F263" s="3"/>
    </row>
    <row r="264" spans="1:6" x14ac:dyDescent="0.3">
      <c r="A264" s="70" t="s">
        <v>460</v>
      </c>
      <c r="B264" s="65" t="s">
        <v>661</v>
      </c>
      <c r="C264" s="38">
        <v>66714626</v>
      </c>
      <c r="D264" s="38">
        <v>49307529.490000002</v>
      </c>
      <c r="E264" s="45">
        <f t="shared" si="5"/>
        <v>17407096.509999998</v>
      </c>
      <c r="F264" s="3"/>
    </row>
    <row r="265" spans="1:6" ht="21.6" x14ac:dyDescent="0.3">
      <c r="A265" s="70" t="s">
        <v>462</v>
      </c>
      <c r="B265" s="65" t="s">
        <v>662</v>
      </c>
      <c r="C265" s="38">
        <v>1268700</v>
      </c>
      <c r="D265" s="38">
        <v>960695.6</v>
      </c>
      <c r="E265" s="45">
        <f t="shared" si="5"/>
        <v>308004.40000000002</v>
      </c>
      <c r="F265" s="3"/>
    </row>
    <row r="266" spans="1:6" ht="21.6" x14ac:dyDescent="0.3">
      <c r="A266" s="70" t="s">
        <v>464</v>
      </c>
      <c r="B266" s="65" t="s">
        <v>663</v>
      </c>
      <c r="C266" s="38">
        <v>19892724.149999999</v>
      </c>
      <c r="D266" s="38">
        <v>13946797.25</v>
      </c>
      <c r="E266" s="45">
        <f t="shared" si="5"/>
        <v>5945926.8999999985</v>
      </c>
      <c r="F266" s="3"/>
    </row>
    <row r="267" spans="1:6" ht="21.6" x14ac:dyDescent="0.3">
      <c r="A267" s="70" t="s">
        <v>350</v>
      </c>
      <c r="B267" s="65" t="s">
        <v>664</v>
      </c>
      <c r="C267" s="38">
        <v>4105076.41</v>
      </c>
      <c r="D267" s="38">
        <v>2730956.89</v>
      </c>
      <c r="E267" s="45">
        <f t="shared" si="5"/>
        <v>1374119.52</v>
      </c>
      <c r="F267" s="3"/>
    </row>
    <row r="268" spans="1:6" x14ac:dyDescent="0.3">
      <c r="A268" s="70" t="s">
        <v>352</v>
      </c>
      <c r="B268" s="65" t="s">
        <v>665</v>
      </c>
      <c r="C268" s="38">
        <v>2922247</v>
      </c>
      <c r="D268" s="38">
        <v>1984778.75</v>
      </c>
      <c r="E268" s="45">
        <f t="shared" si="5"/>
        <v>937468.25</v>
      </c>
      <c r="F268" s="3"/>
    </row>
    <row r="269" spans="1:6" ht="21.6" x14ac:dyDescent="0.3">
      <c r="A269" s="70" t="s">
        <v>354</v>
      </c>
      <c r="B269" s="65" t="s">
        <v>666</v>
      </c>
      <c r="C269" s="38">
        <v>312000</v>
      </c>
      <c r="D269" s="38">
        <v>186224.17</v>
      </c>
      <c r="E269" s="45">
        <f t="shared" si="5"/>
        <v>125775.82999999999</v>
      </c>
      <c r="F269" s="3"/>
    </row>
    <row r="270" spans="1:6" ht="31.8" x14ac:dyDescent="0.3">
      <c r="A270" s="70" t="s">
        <v>356</v>
      </c>
      <c r="B270" s="65" t="s">
        <v>667</v>
      </c>
      <c r="C270" s="38">
        <v>870829.41</v>
      </c>
      <c r="D270" s="38">
        <v>559953.97</v>
      </c>
      <c r="E270" s="45">
        <f t="shared" si="5"/>
        <v>310875.44000000006</v>
      </c>
      <c r="F270" s="3"/>
    </row>
    <row r="271" spans="1:6" ht="21.6" x14ac:dyDescent="0.3">
      <c r="A271" s="70" t="s">
        <v>365</v>
      </c>
      <c r="B271" s="65" t="s">
        <v>668</v>
      </c>
      <c r="C271" s="38">
        <v>12549086.09</v>
      </c>
      <c r="D271" s="38">
        <v>8136077.7000000002</v>
      </c>
      <c r="E271" s="45">
        <f t="shared" si="5"/>
        <v>4413008.3899999997</v>
      </c>
      <c r="F271" s="3"/>
    </row>
    <row r="272" spans="1:6" ht="21.6" x14ac:dyDescent="0.3">
      <c r="A272" s="70" t="s">
        <v>367</v>
      </c>
      <c r="B272" s="65" t="s">
        <v>669</v>
      </c>
      <c r="C272" s="38">
        <v>12549086.09</v>
      </c>
      <c r="D272" s="38">
        <v>8136077.7000000002</v>
      </c>
      <c r="E272" s="45">
        <f t="shared" si="5"/>
        <v>4413008.3899999997</v>
      </c>
      <c r="F272" s="3"/>
    </row>
    <row r="273" spans="1:6" ht="21.6" x14ac:dyDescent="0.3">
      <c r="A273" s="70" t="s">
        <v>387</v>
      </c>
      <c r="B273" s="65" t="s">
        <v>862</v>
      </c>
      <c r="C273" s="38">
        <v>400000</v>
      </c>
      <c r="D273" s="38">
        <v>393171.6</v>
      </c>
      <c r="E273" s="45">
        <f t="shared" si="5"/>
        <v>6828.4000000000233</v>
      </c>
      <c r="F273" s="3"/>
    </row>
    <row r="274" spans="1:6" x14ac:dyDescent="0.3">
      <c r="A274" s="70" t="s">
        <v>369</v>
      </c>
      <c r="B274" s="65" t="s">
        <v>670</v>
      </c>
      <c r="C274" s="38">
        <v>6614559.0999999996</v>
      </c>
      <c r="D274" s="38">
        <v>4192350.52</v>
      </c>
      <c r="E274" s="45">
        <f t="shared" si="5"/>
        <v>2422208.5799999996</v>
      </c>
      <c r="F274" s="3"/>
    </row>
    <row r="275" spans="1:6" x14ac:dyDescent="0.3">
      <c r="A275" s="70" t="s">
        <v>390</v>
      </c>
      <c r="B275" s="65" t="s">
        <v>671</v>
      </c>
      <c r="C275" s="38">
        <v>5534526.9900000002</v>
      </c>
      <c r="D275" s="38">
        <v>3550555.58</v>
      </c>
      <c r="E275" s="45">
        <f t="shared" si="5"/>
        <v>1983971.4100000001</v>
      </c>
      <c r="F275" s="3"/>
    </row>
    <row r="276" spans="1:6" x14ac:dyDescent="0.3">
      <c r="A276" s="70" t="s">
        <v>392</v>
      </c>
      <c r="B276" s="65" t="s">
        <v>883</v>
      </c>
      <c r="C276" s="38">
        <v>472987.94</v>
      </c>
      <c r="D276" s="38">
        <v>65927.839999999997</v>
      </c>
      <c r="E276" s="45">
        <f t="shared" si="5"/>
        <v>407060.1</v>
      </c>
      <c r="F276" s="3"/>
    </row>
    <row r="277" spans="1:6" ht="21.6" x14ac:dyDescent="0.3">
      <c r="A277" s="70" t="s">
        <v>393</v>
      </c>
      <c r="B277" s="65" t="s">
        <v>884</v>
      </c>
      <c r="C277" s="38">
        <v>472987.94</v>
      </c>
      <c r="D277" s="38">
        <v>65927.839999999997</v>
      </c>
      <c r="E277" s="45">
        <f t="shared" si="5"/>
        <v>407060.1</v>
      </c>
      <c r="F277" s="3"/>
    </row>
    <row r="278" spans="1:6" ht="21.6" x14ac:dyDescent="0.3">
      <c r="A278" s="70" t="s">
        <v>394</v>
      </c>
      <c r="B278" s="65" t="s">
        <v>885</v>
      </c>
      <c r="C278" s="38">
        <v>472987.94</v>
      </c>
      <c r="D278" s="38">
        <v>65927.839999999997</v>
      </c>
      <c r="E278" s="45">
        <f t="shared" si="5"/>
        <v>407060.1</v>
      </c>
      <c r="F278" s="3"/>
    </row>
    <row r="279" spans="1:6" x14ac:dyDescent="0.3">
      <c r="A279" s="70" t="s">
        <v>371</v>
      </c>
      <c r="B279" s="65" t="s">
        <v>672</v>
      </c>
      <c r="C279" s="38">
        <v>47507</v>
      </c>
      <c r="D279" s="38">
        <v>17727.5</v>
      </c>
      <c r="E279" s="45">
        <f t="shared" si="5"/>
        <v>29779.5</v>
      </c>
      <c r="F279" s="3"/>
    </row>
    <row r="280" spans="1:6" x14ac:dyDescent="0.3">
      <c r="A280" s="70" t="s">
        <v>373</v>
      </c>
      <c r="B280" s="65" t="s">
        <v>673</v>
      </c>
      <c r="C280" s="38">
        <v>47507</v>
      </c>
      <c r="D280" s="38">
        <v>17727.5</v>
      </c>
      <c r="E280" s="45">
        <f t="shared" si="5"/>
        <v>29779.5</v>
      </c>
      <c r="F280" s="3"/>
    </row>
    <row r="281" spans="1:6" x14ac:dyDescent="0.3">
      <c r="A281" s="70" t="s">
        <v>375</v>
      </c>
      <c r="B281" s="65" t="s">
        <v>674</v>
      </c>
      <c r="C281" s="38">
        <v>47507</v>
      </c>
      <c r="D281" s="38">
        <v>17727.5</v>
      </c>
      <c r="E281" s="45">
        <f t="shared" si="5"/>
        <v>29779.5</v>
      </c>
      <c r="F281" s="3"/>
    </row>
    <row r="282" spans="1:6" x14ac:dyDescent="0.3">
      <c r="A282" s="70" t="s">
        <v>675</v>
      </c>
      <c r="B282" s="65" t="s">
        <v>676</v>
      </c>
      <c r="C282" s="38">
        <v>187375077.83000001</v>
      </c>
      <c r="D282" s="38">
        <v>128358399.36</v>
      </c>
      <c r="E282" s="45">
        <f t="shared" si="5"/>
        <v>59016678.470000014</v>
      </c>
      <c r="F282" s="3"/>
    </row>
    <row r="283" spans="1:6" x14ac:dyDescent="0.3">
      <c r="A283" s="70" t="s">
        <v>677</v>
      </c>
      <c r="B283" s="65" t="s">
        <v>678</v>
      </c>
      <c r="C283" s="38">
        <v>121957709.90000001</v>
      </c>
      <c r="D283" s="38">
        <v>83785482.319999993</v>
      </c>
      <c r="E283" s="45">
        <f t="shared" si="5"/>
        <v>38172227.580000013</v>
      </c>
      <c r="F283" s="3"/>
    </row>
    <row r="284" spans="1:6" ht="42" x14ac:dyDescent="0.3">
      <c r="A284" s="70" t="s">
        <v>348</v>
      </c>
      <c r="B284" s="65" t="s">
        <v>679</v>
      </c>
      <c r="C284" s="38">
        <v>45856609</v>
      </c>
      <c r="D284" s="38">
        <v>31975735.809999999</v>
      </c>
      <c r="E284" s="45">
        <f t="shared" si="5"/>
        <v>13880873.190000001</v>
      </c>
      <c r="F284" s="3"/>
    </row>
    <row r="285" spans="1:6" x14ac:dyDescent="0.3">
      <c r="A285" s="70" t="s">
        <v>458</v>
      </c>
      <c r="B285" s="65" t="s">
        <v>680</v>
      </c>
      <c r="C285" s="38">
        <v>45856609</v>
      </c>
      <c r="D285" s="38">
        <v>31975735.809999999</v>
      </c>
      <c r="E285" s="45">
        <f t="shared" si="5"/>
        <v>13880873.190000001</v>
      </c>
      <c r="F285" s="3"/>
    </row>
    <row r="286" spans="1:6" x14ac:dyDescent="0.3">
      <c r="A286" s="70" t="s">
        <v>460</v>
      </c>
      <c r="B286" s="65" t="s">
        <v>681</v>
      </c>
      <c r="C286" s="38">
        <v>34249000</v>
      </c>
      <c r="D286" s="38">
        <v>24499614.07</v>
      </c>
      <c r="E286" s="45">
        <f t="shared" si="5"/>
        <v>9749385.9299999997</v>
      </c>
      <c r="F286" s="3"/>
    </row>
    <row r="287" spans="1:6" ht="21.6" x14ac:dyDescent="0.3">
      <c r="A287" s="70" t="s">
        <v>462</v>
      </c>
      <c r="B287" s="65" t="s">
        <v>682</v>
      </c>
      <c r="C287" s="38">
        <v>1205060</v>
      </c>
      <c r="D287" s="38">
        <v>383155.67</v>
      </c>
      <c r="E287" s="45">
        <f t="shared" si="5"/>
        <v>821904.33000000007</v>
      </c>
      <c r="F287" s="3"/>
    </row>
    <row r="288" spans="1:6" x14ac:dyDescent="0.3">
      <c r="A288" s="70" t="s">
        <v>638</v>
      </c>
      <c r="B288" s="65" t="s">
        <v>683</v>
      </c>
      <c r="C288" s="38">
        <v>59549</v>
      </c>
      <c r="D288" s="38">
        <v>53549</v>
      </c>
      <c r="E288" s="45">
        <f t="shared" si="5"/>
        <v>6000</v>
      </c>
      <c r="F288" s="3"/>
    </row>
    <row r="289" spans="1:6" ht="21.6" x14ac:dyDescent="0.3">
      <c r="A289" s="70" t="s">
        <v>464</v>
      </c>
      <c r="B289" s="65" t="s">
        <v>684</v>
      </c>
      <c r="C289" s="38">
        <v>10343000</v>
      </c>
      <c r="D289" s="38">
        <v>7039417.0700000003</v>
      </c>
      <c r="E289" s="45">
        <f t="shared" si="5"/>
        <v>3303582.9299999997</v>
      </c>
      <c r="F289" s="3"/>
    </row>
    <row r="290" spans="1:6" ht="21.6" x14ac:dyDescent="0.3">
      <c r="A290" s="70" t="s">
        <v>365</v>
      </c>
      <c r="B290" s="65" t="s">
        <v>685</v>
      </c>
      <c r="C290" s="38">
        <v>17292178.550000001</v>
      </c>
      <c r="D290" s="38">
        <v>10287901.050000001</v>
      </c>
      <c r="E290" s="45">
        <f t="shared" si="5"/>
        <v>7004277.5</v>
      </c>
      <c r="F290" s="3"/>
    </row>
    <row r="291" spans="1:6" ht="21.6" x14ac:dyDescent="0.3">
      <c r="A291" s="70" t="s">
        <v>367</v>
      </c>
      <c r="B291" s="65" t="s">
        <v>686</v>
      </c>
      <c r="C291" s="38">
        <v>17292178.550000001</v>
      </c>
      <c r="D291" s="38">
        <v>10287901.050000001</v>
      </c>
      <c r="E291" s="45">
        <f t="shared" si="5"/>
        <v>7004277.5</v>
      </c>
      <c r="F291" s="3"/>
    </row>
    <row r="292" spans="1:6" ht="21.6" x14ac:dyDescent="0.3">
      <c r="A292" s="70" t="s">
        <v>387</v>
      </c>
      <c r="B292" s="65" t="s">
        <v>687</v>
      </c>
      <c r="C292" s="38">
        <v>3034864.98</v>
      </c>
      <c r="D292" s="38">
        <v>1094152.8</v>
      </c>
      <c r="E292" s="45">
        <f t="shared" si="5"/>
        <v>1940712.18</v>
      </c>
      <c r="F292" s="3"/>
    </row>
    <row r="293" spans="1:6" x14ac:dyDescent="0.3">
      <c r="A293" s="70" t="s">
        <v>369</v>
      </c>
      <c r="B293" s="65" t="s">
        <v>688</v>
      </c>
      <c r="C293" s="38">
        <v>11722313.57</v>
      </c>
      <c r="D293" s="38">
        <v>8056954.0300000003</v>
      </c>
      <c r="E293" s="45">
        <f t="shared" si="5"/>
        <v>3665359.54</v>
      </c>
      <c r="F293" s="3"/>
    </row>
    <row r="294" spans="1:6" x14ac:dyDescent="0.3">
      <c r="A294" s="70" t="s">
        <v>390</v>
      </c>
      <c r="B294" s="65" t="s">
        <v>689</v>
      </c>
      <c r="C294" s="38">
        <v>2535000</v>
      </c>
      <c r="D294" s="38">
        <v>1136794.22</v>
      </c>
      <c r="E294" s="48">
        <f t="shared" si="5"/>
        <v>1398205.78</v>
      </c>
      <c r="F294" s="3"/>
    </row>
    <row r="295" spans="1:6" ht="17.25" customHeight="1" x14ac:dyDescent="0.3">
      <c r="A295" s="70" t="s">
        <v>395</v>
      </c>
      <c r="B295" s="65" t="s">
        <v>690</v>
      </c>
      <c r="C295" s="38">
        <v>18681000</v>
      </c>
      <c r="D295" s="38">
        <v>13039457</v>
      </c>
      <c r="E295" s="46">
        <f>C295-D295</f>
        <v>5641543</v>
      </c>
      <c r="F295" s="3"/>
    </row>
    <row r="296" spans="1:6" ht="12.9" customHeight="1" x14ac:dyDescent="0.3">
      <c r="A296" s="70" t="s">
        <v>309</v>
      </c>
      <c r="B296" s="65" t="s">
        <v>691</v>
      </c>
      <c r="C296" s="38">
        <v>18681000</v>
      </c>
      <c r="D296" s="38">
        <v>13039457</v>
      </c>
      <c r="E296" s="46">
        <f t="shared" ref="E296:E355" si="6">C296-D296</f>
        <v>5641543</v>
      </c>
      <c r="F296" s="3"/>
    </row>
    <row r="297" spans="1:6" ht="12.9" customHeight="1" x14ac:dyDescent="0.3">
      <c r="A297" s="70" t="s">
        <v>547</v>
      </c>
      <c r="B297" s="65" t="s">
        <v>692</v>
      </c>
      <c r="C297" s="38">
        <v>40127337.350000001</v>
      </c>
      <c r="D297" s="38">
        <v>28482094.460000001</v>
      </c>
      <c r="E297" s="46">
        <f t="shared" si="6"/>
        <v>11645242.890000001</v>
      </c>
      <c r="F297" s="3"/>
    </row>
    <row r="298" spans="1:6" x14ac:dyDescent="0.3">
      <c r="A298" s="70" t="s">
        <v>609</v>
      </c>
      <c r="B298" s="65" t="s">
        <v>693</v>
      </c>
      <c r="C298" s="38">
        <v>40127337.350000001</v>
      </c>
      <c r="D298" s="38">
        <v>28482094.460000001</v>
      </c>
      <c r="E298" s="46">
        <f t="shared" si="6"/>
        <v>11645242.890000001</v>
      </c>
    </row>
    <row r="299" spans="1:6" ht="31.8" x14ac:dyDescent="0.3">
      <c r="A299" s="70" t="s">
        <v>611</v>
      </c>
      <c r="B299" s="65" t="s">
        <v>694</v>
      </c>
      <c r="C299" s="38">
        <v>31772963.949999999</v>
      </c>
      <c r="D299" s="38">
        <v>20757543.879999999</v>
      </c>
      <c r="E299" s="46">
        <f>C299-D299</f>
        <v>11015420.07</v>
      </c>
    </row>
    <row r="300" spans="1:6" x14ac:dyDescent="0.3">
      <c r="A300" s="70" t="s">
        <v>613</v>
      </c>
      <c r="B300" s="65" t="s">
        <v>695</v>
      </c>
      <c r="C300" s="38">
        <v>8354373.4000000004</v>
      </c>
      <c r="D300" s="38">
        <v>7724550.5800000001</v>
      </c>
      <c r="E300" s="46">
        <f t="shared" si="6"/>
        <v>629822.8200000003</v>
      </c>
    </row>
    <row r="301" spans="1:6" x14ac:dyDescent="0.3">
      <c r="A301" s="70" t="s">
        <v>371</v>
      </c>
      <c r="B301" s="65" t="s">
        <v>696</v>
      </c>
      <c r="C301" s="38">
        <v>585</v>
      </c>
      <c r="D301" s="38">
        <v>294</v>
      </c>
      <c r="E301" s="46">
        <f t="shared" si="6"/>
        <v>291</v>
      </c>
    </row>
    <row r="302" spans="1:6" x14ac:dyDescent="0.3">
      <c r="A302" s="70" t="s">
        <v>373</v>
      </c>
      <c r="B302" s="65" t="s">
        <v>697</v>
      </c>
      <c r="C302" s="38">
        <v>585</v>
      </c>
      <c r="D302" s="38">
        <v>294</v>
      </c>
      <c r="E302" s="46">
        <f t="shared" si="6"/>
        <v>291</v>
      </c>
    </row>
    <row r="303" spans="1:6" x14ac:dyDescent="0.3">
      <c r="A303" s="70" t="s">
        <v>375</v>
      </c>
      <c r="B303" s="65" t="s">
        <v>698</v>
      </c>
      <c r="C303" s="38">
        <v>585</v>
      </c>
      <c r="D303" s="38">
        <v>294</v>
      </c>
      <c r="E303" s="46">
        <f t="shared" si="6"/>
        <v>291</v>
      </c>
    </row>
    <row r="304" spans="1:6" x14ac:dyDescent="0.3">
      <c r="A304" s="70" t="s">
        <v>699</v>
      </c>
      <c r="B304" s="65" t="s">
        <v>700</v>
      </c>
      <c r="C304" s="38">
        <v>65417367.93</v>
      </c>
      <c r="D304" s="38">
        <v>44572917.039999999</v>
      </c>
      <c r="E304" s="46">
        <f t="shared" si="6"/>
        <v>20844450.890000001</v>
      </c>
    </row>
    <row r="305" spans="1:5" ht="42" x14ac:dyDescent="0.3">
      <c r="A305" s="70" t="s">
        <v>348</v>
      </c>
      <c r="B305" s="65" t="s">
        <v>701</v>
      </c>
      <c r="C305" s="38">
        <v>52354071</v>
      </c>
      <c r="D305" s="38">
        <v>37528834.659999996</v>
      </c>
      <c r="E305" s="46">
        <f t="shared" si="6"/>
        <v>14825236.340000004</v>
      </c>
    </row>
    <row r="306" spans="1:5" x14ac:dyDescent="0.3">
      <c r="A306" s="70" t="s">
        <v>458</v>
      </c>
      <c r="B306" s="65" t="s">
        <v>702</v>
      </c>
      <c r="C306" s="38">
        <v>46652000</v>
      </c>
      <c r="D306" s="38">
        <v>33794849.909999996</v>
      </c>
      <c r="E306" s="46">
        <f t="shared" si="6"/>
        <v>12857150.090000004</v>
      </c>
    </row>
    <row r="307" spans="1:5" x14ac:dyDescent="0.3">
      <c r="A307" s="70" t="s">
        <v>460</v>
      </c>
      <c r="B307" s="65" t="s">
        <v>703</v>
      </c>
      <c r="C307" s="38">
        <v>35269000</v>
      </c>
      <c r="D307" s="38">
        <v>25751252.949999999</v>
      </c>
      <c r="E307" s="46">
        <f t="shared" si="6"/>
        <v>9517747.0500000007</v>
      </c>
    </row>
    <row r="308" spans="1:5" ht="21.6" x14ac:dyDescent="0.3">
      <c r="A308" s="70" t="s">
        <v>462</v>
      </c>
      <c r="B308" s="65" t="s">
        <v>704</v>
      </c>
      <c r="C308" s="38">
        <v>688000</v>
      </c>
      <c r="D308" s="38">
        <v>282601.2</v>
      </c>
      <c r="E308" s="46">
        <f t="shared" si="6"/>
        <v>405398.8</v>
      </c>
    </row>
    <row r="309" spans="1:5" ht="21.6" x14ac:dyDescent="0.3">
      <c r="A309" s="70" t="s">
        <v>464</v>
      </c>
      <c r="B309" s="65" t="s">
        <v>705</v>
      </c>
      <c r="C309" s="38">
        <v>10695000</v>
      </c>
      <c r="D309" s="38">
        <v>7760995.7599999998</v>
      </c>
      <c r="E309" s="46">
        <f t="shared" si="6"/>
        <v>2934004.24</v>
      </c>
    </row>
    <row r="310" spans="1:5" ht="21.6" x14ac:dyDescent="0.3">
      <c r="A310" s="70" t="s">
        <v>350</v>
      </c>
      <c r="B310" s="65" t="s">
        <v>706</v>
      </c>
      <c r="C310" s="38">
        <v>5702071</v>
      </c>
      <c r="D310" s="38">
        <v>3733984.75</v>
      </c>
      <c r="E310" s="46">
        <f t="shared" si="6"/>
        <v>1968086.25</v>
      </c>
    </row>
    <row r="311" spans="1:5" x14ac:dyDescent="0.3">
      <c r="A311" s="70" t="s">
        <v>352</v>
      </c>
      <c r="B311" s="65" t="s">
        <v>707</v>
      </c>
      <c r="C311" s="38">
        <v>3963188</v>
      </c>
      <c r="D311" s="38">
        <v>2747935.75</v>
      </c>
      <c r="E311" s="46">
        <f t="shared" si="6"/>
        <v>1215252.25</v>
      </c>
    </row>
    <row r="312" spans="1:5" ht="21.6" x14ac:dyDescent="0.3">
      <c r="A312" s="70" t="s">
        <v>354</v>
      </c>
      <c r="B312" s="65" t="s">
        <v>708</v>
      </c>
      <c r="C312" s="38">
        <v>542000</v>
      </c>
      <c r="D312" s="38">
        <v>188595.7</v>
      </c>
      <c r="E312" s="46">
        <f t="shared" si="6"/>
        <v>353404.3</v>
      </c>
    </row>
    <row r="313" spans="1:5" ht="31.8" x14ac:dyDescent="0.3">
      <c r="A313" s="70" t="s">
        <v>356</v>
      </c>
      <c r="B313" s="65" t="s">
        <v>709</v>
      </c>
      <c r="C313" s="38">
        <v>1196883</v>
      </c>
      <c r="D313" s="38">
        <v>797453.3</v>
      </c>
      <c r="E313" s="46">
        <f t="shared" si="6"/>
        <v>399429.69999999995</v>
      </c>
    </row>
    <row r="314" spans="1:5" ht="21.6" x14ac:dyDescent="0.3">
      <c r="A314" s="70" t="s">
        <v>365</v>
      </c>
      <c r="B314" s="65" t="s">
        <v>710</v>
      </c>
      <c r="C314" s="38">
        <v>13046783.93</v>
      </c>
      <c r="D314" s="38">
        <v>7033679.3799999999</v>
      </c>
      <c r="E314" s="46">
        <f t="shared" si="6"/>
        <v>6013104.5499999998</v>
      </c>
    </row>
    <row r="315" spans="1:5" ht="21.6" x14ac:dyDescent="0.3">
      <c r="A315" s="70" t="s">
        <v>367</v>
      </c>
      <c r="B315" s="65" t="s">
        <v>711</v>
      </c>
      <c r="C315" s="38">
        <v>13046783.93</v>
      </c>
      <c r="D315" s="38">
        <v>7033679.3799999999</v>
      </c>
      <c r="E315" s="46">
        <f t="shared" si="6"/>
        <v>6013104.5499999998</v>
      </c>
    </row>
    <row r="316" spans="1:5" x14ac:dyDescent="0.3">
      <c r="A316" s="70" t="s">
        <v>369</v>
      </c>
      <c r="B316" s="65" t="s">
        <v>712</v>
      </c>
      <c r="C316" s="38">
        <v>11672783.93</v>
      </c>
      <c r="D316" s="38">
        <v>6405976.4100000001</v>
      </c>
      <c r="E316" s="46">
        <f t="shared" si="6"/>
        <v>5266807.5199999996</v>
      </c>
    </row>
    <row r="317" spans="1:5" x14ac:dyDescent="0.3">
      <c r="A317" s="70" t="s">
        <v>390</v>
      </c>
      <c r="B317" s="65" t="s">
        <v>713</v>
      </c>
      <c r="C317" s="38">
        <v>1374000</v>
      </c>
      <c r="D317" s="38">
        <v>627702.97</v>
      </c>
      <c r="E317" s="46">
        <f t="shared" si="6"/>
        <v>746297.03</v>
      </c>
    </row>
    <row r="318" spans="1:5" x14ac:dyDescent="0.3">
      <c r="A318" s="70" t="s">
        <v>371</v>
      </c>
      <c r="B318" s="65" t="s">
        <v>714</v>
      </c>
      <c r="C318" s="38">
        <v>16513</v>
      </c>
      <c r="D318" s="38">
        <v>10403</v>
      </c>
      <c r="E318" s="46">
        <f t="shared" si="6"/>
        <v>6110</v>
      </c>
    </row>
    <row r="319" spans="1:5" x14ac:dyDescent="0.3">
      <c r="A319" s="70" t="s">
        <v>373</v>
      </c>
      <c r="B319" s="65" t="s">
        <v>715</v>
      </c>
      <c r="C319" s="38">
        <v>16513</v>
      </c>
      <c r="D319" s="38">
        <v>10403</v>
      </c>
      <c r="E319" s="46">
        <f t="shared" si="6"/>
        <v>6110</v>
      </c>
    </row>
    <row r="320" spans="1:5" x14ac:dyDescent="0.3">
      <c r="A320" s="70" t="s">
        <v>400</v>
      </c>
      <c r="B320" s="65" t="s">
        <v>716</v>
      </c>
      <c r="C320" s="38">
        <v>13513</v>
      </c>
      <c r="D320" s="38">
        <v>8595</v>
      </c>
      <c r="E320" s="46">
        <f t="shared" si="6"/>
        <v>4918</v>
      </c>
    </row>
    <row r="321" spans="1:5" x14ac:dyDescent="0.3">
      <c r="A321" s="70" t="s">
        <v>375</v>
      </c>
      <c r="B321" s="65" t="s">
        <v>717</v>
      </c>
      <c r="C321" s="38">
        <v>3000</v>
      </c>
      <c r="D321" s="38">
        <v>1808</v>
      </c>
      <c r="E321" s="46">
        <f t="shared" si="6"/>
        <v>1192</v>
      </c>
    </row>
    <row r="322" spans="1:5" x14ac:dyDescent="0.3">
      <c r="A322" s="70" t="s">
        <v>718</v>
      </c>
      <c r="B322" s="65" t="s">
        <v>719</v>
      </c>
      <c r="C322" s="38">
        <v>460000</v>
      </c>
      <c r="D322" s="38">
        <v>99000</v>
      </c>
      <c r="E322" s="46">
        <f t="shared" si="6"/>
        <v>361000</v>
      </c>
    </row>
    <row r="323" spans="1:5" x14ac:dyDescent="0.3">
      <c r="A323" s="70" t="s">
        <v>720</v>
      </c>
      <c r="B323" s="65" t="s">
        <v>721</v>
      </c>
      <c r="C323" s="38">
        <v>460000</v>
      </c>
      <c r="D323" s="38">
        <v>99000</v>
      </c>
      <c r="E323" s="46">
        <f t="shared" si="6"/>
        <v>361000</v>
      </c>
    </row>
    <row r="324" spans="1:5" ht="21.6" x14ac:dyDescent="0.3">
      <c r="A324" s="70" t="s">
        <v>365</v>
      </c>
      <c r="B324" s="65" t="s">
        <v>722</v>
      </c>
      <c r="C324" s="38">
        <v>460000</v>
      </c>
      <c r="D324" s="38">
        <v>99000</v>
      </c>
      <c r="E324" s="46">
        <f t="shared" si="6"/>
        <v>361000</v>
      </c>
    </row>
    <row r="325" spans="1:5" ht="21.6" x14ac:dyDescent="0.3">
      <c r="A325" s="70" t="s">
        <v>367</v>
      </c>
      <c r="B325" s="65" t="s">
        <v>723</v>
      </c>
      <c r="C325" s="38">
        <v>460000</v>
      </c>
      <c r="D325" s="38">
        <v>99000</v>
      </c>
      <c r="E325" s="46">
        <f t="shared" si="6"/>
        <v>361000</v>
      </c>
    </row>
    <row r="326" spans="1:5" x14ac:dyDescent="0.3">
      <c r="A326" s="70" t="s">
        <v>369</v>
      </c>
      <c r="B326" s="65" t="s">
        <v>724</v>
      </c>
      <c r="C326" s="38">
        <v>460000</v>
      </c>
      <c r="D326" s="38">
        <v>99000</v>
      </c>
      <c r="E326" s="46">
        <f t="shared" si="6"/>
        <v>361000</v>
      </c>
    </row>
    <row r="327" spans="1:5" x14ac:dyDescent="0.3">
      <c r="A327" s="70" t="s">
        <v>725</v>
      </c>
      <c r="B327" s="65" t="s">
        <v>726</v>
      </c>
      <c r="C327" s="38">
        <v>79662198.400000006</v>
      </c>
      <c r="D327" s="38">
        <v>44054165.759999998</v>
      </c>
      <c r="E327" s="46">
        <f t="shared" si="6"/>
        <v>35608032.640000008</v>
      </c>
    </row>
    <row r="328" spans="1:5" x14ac:dyDescent="0.3">
      <c r="A328" s="70" t="s">
        <v>727</v>
      </c>
      <c r="B328" s="65" t="s">
        <v>728</v>
      </c>
      <c r="C328" s="38">
        <v>6307700</v>
      </c>
      <c r="D328" s="38">
        <v>4701996.6500000004</v>
      </c>
      <c r="E328" s="46">
        <f t="shared" si="6"/>
        <v>1605703.3499999996</v>
      </c>
    </row>
    <row r="329" spans="1:5" x14ac:dyDescent="0.3">
      <c r="A329" s="70" t="s">
        <v>392</v>
      </c>
      <c r="B329" s="65" t="s">
        <v>729</v>
      </c>
      <c r="C329" s="38">
        <v>6307700</v>
      </c>
      <c r="D329" s="38">
        <v>4701996.6500000004</v>
      </c>
      <c r="E329" s="46">
        <f t="shared" si="6"/>
        <v>1605703.3499999996</v>
      </c>
    </row>
    <row r="330" spans="1:5" x14ac:dyDescent="0.3">
      <c r="A330" s="70" t="s">
        <v>730</v>
      </c>
      <c r="B330" s="65" t="s">
        <v>731</v>
      </c>
      <c r="C330" s="38">
        <v>6307700</v>
      </c>
      <c r="D330" s="38">
        <v>4701996.6500000004</v>
      </c>
      <c r="E330" s="46">
        <f t="shared" si="6"/>
        <v>1605703.3499999996</v>
      </c>
    </row>
    <row r="331" spans="1:5" x14ac:dyDescent="0.3">
      <c r="A331" s="70" t="s">
        <v>732</v>
      </c>
      <c r="B331" s="65" t="s">
        <v>733</v>
      </c>
      <c r="C331" s="38">
        <v>6307700</v>
      </c>
      <c r="D331" s="38">
        <v>4701996.6500000004</v>
      </c>
      <c r="E331" s="46">
        <f t="shared" si="6"/>
        <v>1605703.3499999996</v>
      </c>
    </row>
    <row r="332" spans="1:5" x14ac:dyDescent="0.3">
      <c r="A332" s="70" t="s">
        <v>734</v>
      </c>
      <c r="B332" s="65" t="s">
        <v>735</v>
      </c>
      <c r="C332" s="38">
        <v>35705233</v>
      </c>
      <c r="D332" s="38">
        <v>21246354.190000001</v>
      </c>
      <c r="E332" s="46">
        <f t="shared" si="6"/>
        <v>14458878.809999999</v>
      </c>
    </row>
    <row r="333" spans="1:5" ht="21.6" x14ac:dyDescent="0.3">
      <c r="A333" s="70" t="s">
        <v>365</v>
      </c>
      <c r="B333" s="65" t="s">
        <v>736</v>
      </c>
      <c r="C333" s="38">
        <v>672000</v>
      </c>
      <c r="D333" s="38">
        <v>480496.8</v>
      </c>
      <c r="E333" s="46">
        <f t="shared" si="6"/>
        <v>191503.2</v>
      </c>
    </row>
    <row r="334" spans="1:5" ht="21.6" x14ac:dyDescent="0.3">
      <c r="A334" s="70" t="s">
        <v>367</v>
      </c>
      <c r="B334" s="65" t="s">
        <v>737</v>
      </c>
      <c r="C334" s="38">
        <v>672000</v>
      </c>
      <c r="D334" s="38">
        <v>480496.8</v>
      </c>
      <c r="E334" s="46">
        <f t="shared" si="6"/>
        <v>191503.2</v>
      </c>
    </row>
    <row r="335" spans="1:5" x14ac:dyDescent="0.3">
      <c r="A335" s="70" t="s">
        <v>369</v>
      </c>
      <c r="B335" s="65" t="s">
        <v>738</v>
      </c>
      <c r="C335" s="38">
        <v>672000</v>
      </c>
      <c r="D335" s="38">
        <v>480496.8</v>
      </c>
      <c r="E335" s="46">
        <f t="shared" si="6"/>
        <v>191503.2</v>
      </c>
    </row>
    <row r="336" spans="1:5" x14ac:dyDescent="0.3">
      <c r="A336" s="70" t="s">
        <v>392</v>
      </c>
      <c r="B336" s="65" t="s">
        <v>739</v>
      </c>
      <c r="C336" s="38">
        <v>33891543</v>
      </c>
      <c r="D336" s="38">
        <v>19624167.390000001</v>
      </c>
      <c r="E336" s="46">
        <f t="shared" si="6"/>
        <v>14267375.609999999</v>
      </c>
    </row>
    <row r="337" spans="1:5" ht="21.6" x14ac:dyDescent="0.3">
      <c r="A337" s="70" t="s">
        <v>393</v>
      </c>
      <c r="B337" s="65" t="s">
        <v>740</v>
      </c>
      <c r="C337" s="38">
        <v>32527300</v>
      </c>
      <c r="D337" s="38">
        <v>18425144.390000001</v>
      </c>
      <c r="E337" s="46">
        <f t="shared" si="6"/>
        <v>14102155.609999999</v>
      </c>
    </row>
    <row r="338" spans="1:5" ht="21.6" x14ac:dyDescent="0.3">
      <c r="A338" s="70" t="s">
        <v>394</v>
      </c>
      <c r="B338" s="65" t="s">
        <v>741</v>
      </c>
      <c r="C338" s="38">
        <v>32427300</v>
      </c>
      <c r="D338" s="38">
        <v>18425144.390000001</v>
      </c>
      <c r="E338" s="46">
        <f t="shared" si="6"/>
        <v>14002155.609999999</v>
      </c>
    </row>
    <row r="339" spans="1:5" ht="21.6" x14ac:dyDescent="0.3">
      <c r="A339" s="70" t="s">
        <v>742</v>
      </c>
      <c r="B339" s="65" t="s">
        <v>743</v>
      </c>
      <c r="C339" s="38">
        <v>100000</v>
      </c>
      <c r="D339" s="38">
        <v>0</v>
      </c>
      <c r="E339" s="46">
        <f t="shared" si="6"/>
        <v>100000</v>
      </c>
    </row>
    <row r="340" spans="1:5" x14ac:dyDescent="0.3">
      <c r="A340" s="70" t="s">
        <v>744</v>
      </c>
      <c r="B340" s="65" t="s">
        <v>745</v>
      </c>
      <c r="C340" s="38">
        <v>615000</v>
      </c>
      <c r="D340" s="38">
        <v>449780</v>
      </c>
      <c r="E340" s="46">
        <f t="shared" si="6"/>
        <v>165220</v>
      </c>
    </row>
    <row r="341" spans="1:5" x14ac:dyDescent="0.3">
      <c r="A341" s="70" t="s">
        <v>438</v>
      </c>
      <c r="B341" s="65" t="s">
        <v>746</v>
      </c>
      <c r="C341" s="38">
        <v>749243</v>
      </c>
      <c r="D341" s="38">
        <v>749243</v>
      </c>
      <c r="E341" s="46">
        <f t="shared" si="6"/>
        <v>0</v>
      </c>
    </row>
    <row r="342" spans="1:5" ht="21.6" x14ac:dyDescent="0.3">
      <c r="A342" s="70" t="s">
        <v>547</v>
      </c>
      <c r="B342" s="65" t="s">
        <v>747</v>
      </c>
      <c r="C342" s="38">
        <v>1141690</v>
      </c>
      <c r="D342" s="38">
        <v>1141690</v>
      </c>
      <c r="E342" s="46">
        <f t="shared" si="6"/>
        <v>0</v>
      </c>
    </row>
    <row r="343" spans="1:5" ht="31.8" x14ac:dyDescent="0.3">
      <c r="A343" s="70" t="s">
        <v>548</v>
      </c>
      <c r="B343" s="65" t="s">
        <v>748</v>
      </c>
      <c r="C343" s="38">
        <v>1141690</v>
      </c>
      <c r="D343" s="38">
        <v>1141690</v>
      </c>
      <c r="E343" s="46">
        <f t="shared" si="6"/>
        <v>0</v>
      </c>
    </row>
    <row r="344" spans="1:5" ht="21.6" x14ac:dyDescent="0.3">
      <c r="A344" s="70" t="s">
        <v>549</v>
      </c>
      <c r="B344" s="65" t="s">
        <v>749</v>
      </c>
      <c r="C344" s="38">
        <v>1141690</v>
      </c>
      <c r="D344" s="38">
        <v>1141690</v>
      </c>
      <c r="E344" s="46">
        <f t="shared" si="6"/>
        <v>0</v>
      </c>
    </row>
    <row r="345" spans="1:5" x14ac:dyDescent="0.3">
      <c r="A345" s="70" t="s">
        <v>750</v>
      </c>
      <c r="B345" s="65" t="s">
        <v>751</v>
      </c>
      <c r="C345" s="38">
        <v>31248065.399999999</v>
      </c>
      <c r="D345" s="38">
        <v>13758804.189999999</v>
      </c>
      <c r="E345" s="46">
        <f t="shared" si="6"/>
        <v>17489261.210000001</v>
      </c>
    </row>
    <row r="346" spans="1:5" ht="42" x14ac:dyDescent="0.3">
      <c r="A346" s="70" t="s">
        <v>348</v>
      </c>
      <c r="B346" s="65" t="s">
        <v>752</v>
      </c>
      <c r="C346" s="38">
        <v>1170</v>
      </c>
      <c r="D346" s="38">
        <v>790.56</v>
      </c>
      <c r="E346" s="46">
        <f t="shared" si="6"/>
        <v>379.44000000000005</v>
      </c>
    </row>
    <row r="347" spans="1:5" x14ac:dyDescent="0.3">
      <c r="A347" s="70" t="s">
        <v>458</v>
      </c>
      <c r="B347" s="65" t="s">
        <v>753</v>
      </c>
      <c r="C347" s="38">
        <v>1170</v>
      </c>
      <c r="D347" s="38">
        <v>790.56</v>
      </c>
      <c r="E347" s="46">
        <f t="shared" si="6"/>
        <v>379.44000000000005</v>
      </c>
    </row>
    <row r="348" spans="1:5" ht="21.6" x14ac:dyDescent="0.3">
      <c r="A348" s="70" t="s">
        <v>462</v>
      </c>
      <c r="B348" s="65" t="s">
        <v>754</v>
      </c>
      <c r="C348" s="38">
        <v>1170</v>
      </c>
      <c r="D348" s="38">
        <v>790.56</v>
      </c>
      <c r="E348" s="46">
        <f t="shared" si="6"/>
        <v>379.44000000000005</v>
      </c>
    </row>
    <row r="349" spans="1:5" ht="21.6" x14ac:dyDescent="0.3">
      <c r="A349" s="70" t="s">
        <v>365</v>
      </c>
      <c r="B349" s="65" t="s">
        <v>755</v>
      </c>
      <c r="C349" s="38">
        <v>190000</v>
      </c>
      <c r="D349" s="38">
        <v>120000</v>
      </c>
      <c r="E349" s="46">
        <f t="shared" si="6"/>
        <v>70000</v>
      </c>
    </row>
    <row r="350" spans="1:5" ht="21.6" x14ac:dyDescent="0.3">
      <c r="A350" s="70" t="s">
        <v>367</v>
      </c>
      <c r="B350" s="65" t="s">
        <v>756</v>
      </c>
      <c r="C350" s="38">
        <v>190000</v>
      </c>
      <c r="D350" s="38">
        <v>120000</v>
      </c>
      <c r="E350" s="46">
        <f t="shared" si="6"/>
        <v>70000</v>
      </c>
    </row>
    <row r="351" spans="1:5" x14ac:dyDescent="0.3">
      <c r="A351" s="70" t="s">
        <v>369</v>
      </c>
      <c r="B351" s="65" t="s">
        <v>757</v>
      </c>
      <c r="C351" s="38">
        <v>190000</v>
      </c>
      <c r="D351" s="38">
        <v>120000</v>
      </c>
      <c r="E351" s="46">
        <f t="shared" si="6"/>
        <v>70000</v>
      </c>
    </row>
    <row r="352" spans="1:5" x14ac:dyDescent="0.3">
      <c r="A352" s="70" t="s">
        <v>392</v>
      </c>
      <c r="B352" s="65" t="s">
        <v>758</v>
      </c>
      <c r="C352" s="38">
        <v>31056895.399999999</v>
      </c>
      <c r="D352" s="38">
        <v>13638013.630000001</v>
      </c>
      <c r="E352" s="46">
        <f t="shared" si="6"/>
        <v>17418881.769999996</v>
      </c>
    </row>
    <row r="353" spans="1:5" ht="21.6" x14ac:dyDescent="0.3">
      <c r="A353" s="70" t="s">
        <v>393</v>
      </c>
      <c r="B353" s="65" t="s">
        <v>759</v>
      </c>
      <c r="C353" s="38">
        <v>31056895.399999999</v>
      </c>
      <c r="D353" s="38">
        <v>13638013.630000001</v>
      </c>
      <c r="E353" s="46">
        <f t="shared" si="6"/>
        <v>17418881.769999996</v>
      </c>
    </row>
    <row r="354" spans="1:5" ht="21.6" x14ac:dyDescent="0.3">
      <c r="A354" s="70" t="s">
        <v>394</v>
      </c>
      <c r="B354" s="65" t="s">
        <v>760</v>
      </c>
      <c r="C354" s="38">
        <v>2563704</v>
      </c>
      <c r="D354" s="38">
        <v>980866</v>
      </c>
      <c r="E354" s="46">
        <f t="shared" si="6"/>
        <v>1582838</v>
      </c>
    </row>
    <row r="355" spans="1:5" ht="21.6" x14ac:dyDescent="0.3">
      <c r="A355" s="70" t="s">
        <v>742</v>
      </c>
      <c r="B355" s="65" t="s">
        <v>761</v>
      </c>
      <c r="C355" s="38">
        <v>28493191.399999999</v>
      </c>
      <c r="D355" s="38">
        <v>12657147.630000001</v>
      </c>
      <c r="E355" s="46">
        <f t="shared" si="6"/>
        <v>15836043.769999998</v>
      </c>
    </row>
    <row r="356" spans="1:5" x14ac:dyDescent="0.3">
      <c r="A356" s="70" t="s">
        <v>762</v>
      </c>
      <c r="B356" s="65" t="s">
        <v>763</v>
      </c>
      <c r="C356" s="38">
        <v>6401200</v>
      </c>
      <c r="D356" s="38">
        <v>4347010.7300000004</v>
      </c>
      <c r="E356" s="46">
        <f t="shared" ref="E356:E393" si="7">C356-D356</f>
        <v>2054189.2699999996</v>
      </c>
    </row>
    <row r="357" spans="1:5" ht="42" x14ac:dyDescent="0.3">
      <c r="A357" s="70" t="s">
        <v>348</v>
      </c>
      <c r="B357" s="65" t="s">
        <v>764</v>
      </c>
      <c r="C357" s="38">
        <v>6071918</v>
      </c>
      <c r="D357" s="38">
        <v>4234686.3</v>
      </c>
      <c r="E357" s="46">
        <f t="shared" si="7"/>
        <v>1837231.7000000002</v>
      </c>
    </row>
    <row r="358" spans="1:5" ht="21.6" x14ac:dyDescent="0.3">
      <c r="A358" s="70" t="s">
        <v>350</v>
      </c>
      <c r="B358" s="65" t="s">
        <v>765</v>
      </c>
      <c r="C358" s="38">
        <v>6071918</v>
      </c>
      <c r="D358" s="38">
        <v>4234686.3</v>
      </c>
      <c r="E358" s="46">
        <f t="shared" si="7"/>
        <v>1837231.7000000002</v>
      </c>
    </row>
    <row r="359" spans="1:5" x14ac:dyDescent="0.3">
      <c r="A359" s="70" t="s">
        <v>352</v>
      </c>
      <c r="B359" s="65" t="s">
        <v>766</v>
      </c>
      <c r="C359" s="38">
        <v>4618621</v>
      </c>
      <c r="D359" s="38">
        <v>3246592.03</v>
      </c>
      <c r="E359" s="46">
        <f t="shared" si="7"/>
        <v>1372028.9700000002</v>
      </c>
    </row>
    <row r="360" spans="1:5" ht="21.6" x14ac:dyDescent="0.3">
      <c r="A360" s="70" t="s">
        <v>354</v>
      </c>
      <c r="B360" s="65" t="s">
        <v>863</v>
      </c>
      <c r="C360" s="38">
        <v>58475</v>
      </c>
      <c r="D360" s="38">
        <v>58475</v>
      </c>
      <c r="E360" s="46">
        <f t="shared" si="7"/>
        <v>0</v>
      </c>
    </row>
    <row r="361" spans="1:5" ht="31.8" x14ac:dyDescent="0.3">
      <c r="A361" s="70" t="s">
        <v>356</v>
      </c>
      <c r="B361" s="65" t="s">
        <v>767</v>
      </c>
      <c r="C361" s="38">
        <v>1394822</v>
      </c>
      <c r="D361" s="38">
        <v>929619.27</v>
      </c>
      <c r="E361" s="46">
        <f t="shared" si="7"/>
        <v>465202.73</v>
      </c>
    </row>
    <row r="362" spans="1:5" ht="21.6" x14ac:dyDescent="0.3">
      <c r="A362" s="70" t="s">
        <v>365</v>
      </c>
      <c r="B362" s="65" t="s">
        <v>768</v>
      </c>
      <c r="C362" s="38">
        <v>329282</v>
      </c>
      <c r="D362" s="38">
        <v>112324.43</v>
      </c>
      <c r="E362" s="46">
        <f t="shared" si="7"/>
        <v>216957.57</v>
      </c>
    </row>
    <row r="363" spans="1:5" ht="21.6" x14ac:dyDescent="0.3">
      <c r="A363" s="70" t="s">
        <v>367</v>
      </c>
      <c r="B363" s="65" t="s">
        <v>769</v>
      </c>
      <c r="C363" s="38">
        <v>329282</v>
      </c>
      <c r="D363" s="38">
        <v>112324.43</v>
      </c>
      <c r="E363" s="46">
        <f t="shared" si="7"/>
        <v>216957.57</v>
      </c>
    </row>
    <row r="364" spans="1:5" x14ac:dyDescent="0.3">
      <c r="A364" s="70" t="s">
        <v>369</v>
      </c>
      <c r="B364" s="65" t="s">
        <v>770</v>
      </c>
      <c r="C364" s="38">
        <v>329282</v>
      </c>
      <c r="D364" s="38">
        <v>112324.43</v>
      </c>
      <c r="E364" s="46">
        <f t="shared" si="7"/>
        <v>216957.57</v>
      </c>
    </row>
    <row r="365" spans="1:5" x14ac:dyDescent="0.3">
      <c r="A365" s="70" t="s">
        <v>771</v>
      </c>
      <c r="B365" s="65" t="s">
        <v>772</v>
      </c>
      <c r="C365" s="38">
        <v>204783828.06999999</v>
      </c>
      <c r="D365" s="38">
        <v>113851329.23999999</v>
      </c>
      <c r="E365" s="46">
        <f t="shared" si="7"/>
        <v>90932498.829999998</v>
      </c>
    </row>
    <row r="366" spans="1:5" x14ac:dyDescent="0.3">
      <c r="A366" s="70" t="s">
        <v>773</v>
      </c>
      <c r="B366" s="65" t="s">
        <v>774</v>
      </c>
      <c r="C366" s="38">
        <v>204783828.06999999</v>
      </c>
      <c r="D366" s="38">
        <v>113851329.23999999</v>
      </c>
      <c r="E366" s="46">
        <f t="shared" si="7"/>
        <v>90932498.829999998</v>
      </c>
    </row>
    <row r="367" spans="1:5" ht="42" x14ac:dyDescent="0.3">
      <c r="A367" s="70" t="s">
        <v>348</v>
      </c>
      <c r="B367" s="65" t="s">
        <v>775</v>
      </c>
      <c r="C367" s="38">
        <v>115242000</v>
      </c>
      <c r="D367" s="38">
        <v>84327520.180000007</v>
      </c>
      <c r="E367" s="46">
        <f t="shared" si="7"/>
        <v>30914479.819999993</v>
      </c>
    </row>
    <row r="368" spans="1:5" x14ac:dyDescent="0.3">
      <c r="A368" s="70" t="s">
        <v>458</v>
      </c>
      <c r="B368" s="65" t="s">
        <v>776</v>
      </c>
      <c r="C368" s="38">
        <v>115242000</v>
      </c>
      <c r="D368" s="38">
        <v>84327520.180000007</v>
      </c>
      <c r="E368" s="46">
        <f t="shared" si="7"/>
        <v>30914479.819999993</v>
      </c>
    </row>
    <row r="369" spans="1:5" x14ac:dyDescent="0.3">
      <c r="A369" s="70" t="s">
        <v>460</v>
      </c>
      <c r="B369" s="65" t="s">
        <v>777</v>
      </c>
      <c r="C369" s="38">
        <v>86454000</v>
      </c>
      <c r="D369" s="38">
        <v>64420875.509999998</v>
      </c>
      <c r="E369" s="46">
        <f t="shared" si="7"/>
        <v>22033124.490000002</v>
      </c>
    </row>
    <row r="370" spans="1:5" ht="21.6" x14ac:dyDescent="0.3">
      <c r="A370" s="70" t="s">
        <v>462</v>
      </c>
      <c r="B370" s="65" t="s">
        <v>778</v>
      </c>
      <c r="C370" s="38">
        <v>2679000</v>
      </c>
      <c r="D370" s="38">
        <v>1292591.3</v>
      </c>
      <c r="E370" s="46">
        <f t="shared" si="7"/>
        <v>1386408.7</v>
      </c>
    </row>
    <row r="371" spans="1:5" ht="21.6" x14ac:dyDescent="0.3">
      <c r="A371" s="70" t="s">
        <v>464</v>
      </c>
      <c r="B371" s="65" t="s">
        <v>779</v>
      </c>
      <c r="C371" s="38">
        <v>26109000</v>
      </c>
      <c r="D371" s="38">
        <v>18614053.370000001</v>
      </c>
      <c r="E371" s="46">
        <f t="shared" si="7"/>
        <v>7494946.629999999</v>
      </c>
    </row>
    <row r="372" spans="1:5" ht="21.6" x14ac:dyDescent="0.3">
      <c r="A372" s="70" t="s">
        <v>365</v>
      </c>
      <c r="B372" s="65" t="s">
        <v>780</v>
      </c>
      <c r="C372" s="38">
        <v>82196256.450000003</v>
      </c>
      <c r="D372" s="38">
        <v>29382152.059999999</v>
      </c>
      <c r="E372" s="46">
        <f t="shared" si="7"/>
        <v>52814104.390000001</v>
      </c>
    </row>
    <row r="373" spans="1:5" ht="21.6" x14ac:dyDescent="0.3">
      <c r="A373" s="70" t="s">
        <v>367</v>
      </c>
      <c r="B373" s="65" t="s">
        <v>781</v>
      </c>
      <c r="C373" s="38">
        <v>82196256.450000003</v>
      </c>
      <c r="D373" s="38">
        <v>29382152.059999999</v>
      </c>
      <c r="E373" s="46">
        <f t="shared" si="7"/>
        <v>52814104.390000001</v>
      </c>
    </row>
    <row r="374" spans="1:5" ht="21.6" x14ac:dyDescent="0.3">
      <c r="A374" s="70" t="s">
        <v>387</v>
      </c>
      <c r="B374" s="65" t="s">
        <v>782</v>
      </c>
      <c r="C374" s="38">
        <v>2499797</v>
      </c>
      <c r="D374" s="38">
        <v>599646.80000000005</v>
      </c>
      <c r="E374" s="46">
        <f t="shared" si="7"/>
        <v>1900150.2</v>
      </c>
    </row>
    <row r="375" spans="1:5" x14ac:dyDescent="0.3">
      <c r="A375" s="70" t="s">
        <v>369</v>
      </c>
      <c r="B375" s="65" t="s">
        <v>783</v>
      </c>
      <c r="C375" s="38">
        <v>59910459.450000003</v>
      </c>
      <c r="D375" s="38">
        <v>19563965.960000001</v>
      </c>
      <c r="E375" s="46">
        <f t="shared" si="7"/>
        <v>40346493.490000002</v>
      </c>
    </row>
    <row r="376" spans="1:5" x14ac:dyDescent="0.3">
      <c r="A376" s="70" t="s">
        <v>390</v>
      </c>
      <c r="B376" s="65" t="s">
        <v>784</v>
      </c>
      <c r="C376" s="38">
        <v>19786000</v>
      </c>
      <c r="D376" s="38">
        <v>9218539.3000000007</v>
      </c>
      <c r="E376" s="46">
        <f t="shared" si="7"/>
        <v>10567460.699999999</v>
      </c>
    </row>
    <row r="377" spans="1:5" ht="21.6" x14ac:dyDescent="0.3">
      <c r="A377" s="70" t="s">
        <v>500</v>
      </c>
      <c r="B377" s="65" t="s">
        <v>864</v>
      </c>
      <c r="C377" s="38">
        <v>7000000</v>
      </c>
      <c r="D377" s="38">
        <v>0</v>
      </c>
      <c r="E377" s="46">
        <f t="shared" si="7"/>
        <v>7000000</v>
      </c>
    </row>
    <row r="378" spans="1:5" x14ac:dyDescent="0.3">
      <c r="A378" s="70" t="s">
        <v>501</v>
      </c>
      <c r="B378" s="65" t="s">
        <v>865</v>
      </c>
      <c r="C378" s="38">
        <v>7000000</v>
      </c>
      <c r="D378" s="38">
        <v>0</v>
      </c>
      <c r="E378" s="46">
        <f t="shared" si="7"/>
        <v>7000000</v>
      </c>
    </row>
    <row r="379" spans="1:5" ht="21.6" x14ac:dyDescent="0.3">
      <c r="A379" s="70" t="s">
        <v>502</v>
      </c>
      <c r="B379" s="65" t="s">
        <v>866</v>
      </c>
      <c r="C379" s="38">
        <v>7000000</v>
      </c>
      <c r="D379" s="38">
        <v>0</v>
      </c>
      <c r="E379" s="46">
        <f t="shared" si="7"/>
        <v>7000000</v>
      </c>
    </row>
    <row r="380" spans="1:5" x14ac:dyDescent="0.3">
      <c r="A380" s="70" t="s">
        <v>371</v>
      </c>
      <c r="B380" s="65" t="s">
        <v>785</v>
      </c>
      <c r="C380" s="38">
        <v>345571.62</v>
      </c>
      <c r="D380" s="38">
        <v>141657</v>
      </c>
      <c r="E380" s="46">
        <f t="shared" si="7"/>
        <v>203914.62</v>
      </c>
    </row>
    <row r="381" spans="1:5" x14ac:dyDescent="0.3">
      <c r="A381" s="70" t="s">
        <v>373</v>
      </c>
      <c r="B381" s="65" t="s">
        <v>786</v>
      </c>
      <c r="C381" s="38">
        <v>345571.62</v>
      </c>
      <c r="D381" s="38">
        <v>141657</v>
      </c>
      <c r="E381" s="46">
        <f t="shared" si="7"/>
        <v>203914.62</v>
      </c>
    </row>
    <row r="382" spans="1:5" x14ac:dyDescent="0.3">
      <c r="A382" s="70" t="s">
        <v>400</v>
      </c>
      <c r="B382" s="65" t="s">
        <v>787</v>
      </c>
      <c r="C382" s="38">
        <v>334571.62</v>
      </c>
      <c r="D382" s="38">
        <v>137832</v>
      </c>
      <c r="E382" s="46">
        <f t="shared" si="7"/>
        <v>196739.62</v>
      </c>
    </row>
    <row r="383" spans="1:5" x14ac:dyDescent="0.3">
      <c r="A383" s="70" t="s">
        <v>375</v>
      </c>
      <c r="B383" s="65" t="s">
        <v>788</v>
      </c>
      <c r="C383" s="38">
        <v>11000</v>
      </c>
      <c r="D383" s="38">
        <v>3825</v>
      </c>
      <c r="E383" s="46">
        <f t="shared" si="7"/>
        <v>7175</v>
      </c>
    </row>
    <row r="384" spans="1:5" x14ac:dyDescent="0.3">
      <c r="A384" s="70" t="s">
        <v>789</v>
      </c>
      <c r="B384" s="65" t="s">
        <v>790</v>
      </c>
      <c r="C384" s="38">
        <v>6998800</v>
      </c>
      <c r="D384" s="38">
        <v>4104600.35</v>
      </c>
      <c r="E384" s="46">
        <f t="shared" si="7"/>
        <v>2894199.65</v>
      </c>
    </row>
    <row r="385" spans="1:5" x14ac:dyDescent="0.3">
      <c r="A385" s="70" t="s">
        <v>791</v>
      </c>
      <c r="B385" s="65" t="s">
        <v>792</v>
      </c>
      <c r="C385" s="38">
        <v>6998800</v>
      </c>
      <c r="D385" s="38">
        <v>4104600.35</v>
      </c>
      <c r="E385" s="46">
        <f t="shared" si="7"/>
        <v>2894199.65</v>
      </c>
    </row>
    <row r="386" spans="1:5" x14ac:dyDescent="0.3">
      <c r="A386" s="70" t="s">
        <v>371</v>
      </c>
      <c r="B386" s="65" t="s">
        <v>793</v>
      </c>
      <c r="C386" s="38">
        <v>6998800</v>
      </c>
      <c r="D386" s="38">
        <v>4104600.35</v>
      </c>
      <c r="E386" s="46">
        <f t="shared" si="7"/>
        <v>2894199.65</v>
      </c>
    </row>
    <row r="387" spans="1:5" ht="31.8" x14ac:dyDescent="0.3">
      <c r="A387" s="70" t="s">
        <v>486</v>
      </c>
      <c r="B387" s="65" t="s">
        <v>794</v>
      </c>
      <c r="C387" s="38">
        <v>6998800</v>
      </c>
      <c r="D387" s="38">
        <v>4104600.35</v>
      </c>
      <c r="E387" s="46">
        <f t="shared" si="7"/>
        <v>2894199.65</v>
      </c>
    </row>
    <row r="388" spans="1:5" ht="31.8" x14ac:dyDescent="0.3">
      <c r="A388" s="70" t="s">
        <v>488</v>
      </c>
      <c r="B388" s="65" t="s">
        <v>795</v>
      </c>
      <c r="C388" s="38">
        <v>6998800</v>
      </c>
      <c r="D388" s="38">
        <v>4104600.35</v>
      </c>
      <c r="E388" s="46">
        <f t="shared" si="7"/>
        <v>2894199.65</v>
      </c>
    </row>
    <row r="389" spans="1:5" ht="21.6" x14ac:dyDescent="0.3">
      <c r="A389" s="70" t="s">
        <v>796</v>
      </c>
      <c r="B389" s="65" t="s">
        <v>797</v>
      </c>
      <c r="C389" s="38">
        <v>103206100</v>
      </c>
      <c r="D389" s="38">
        <v>75276975</v>
      </c>
      <c r="E389" s="46">
        <f t="shared" si="7"/>
        <v>27929125</v>
      </c>
    </row>
    <row r="390" spans="1:5" ht="21.6" x14ac:dyDescent="0.3">
      <c r="A390" s="70" t="s">
        <v>798</v>
      </c>
      <c r="B390" s="65" t="s">
        <v>799</v>
      </c>
      <c r="C390" s="38">
        <v>103206100</v>
      </c>
      <c r="D390" s="38">
        <v>75276975</v>
      </c>
      <c r="E390" s="46">
        <f t="shared" si="7"/>
        <v>27929125</v>
      </c>
    </row>
    <row r="391" spans="1:5" x14ac:dyDescent="0.3">
      <c r="A391" s="70" t="s">
        <v>395</v>
      </c>
      <c r="B391" s="65" t="s">
        <v>800</v>
      </c>
      <c r="C391" s="38">
        <v>103206100</v>
      </c>
      <c r="D391" s="38">
        <v>75276975</v>
      </c>
      <c r="E391" s="46">
        <f t="shared" si="7"/>
        <v>27929125</v>
      </c>
    </row>
    <row r="392" spans="1:5" x14ac:dyDescent="0.3">
      <c r="A392" s="70" t="s">
        <v>801</v>
      </c>
      <c r="B392" s="65" t="s">
        <v>802</v>
      </c>
      <c r="C392" s="38">
        <v>103206100</v>
      </c>
      <c r="D392" s="38">
        <v>75276975</v>
      </c>
      <c r="E392" s="46">
        <f t="shared" si="7"/>
        <v>27929125</v>
      </c>
    </row>
    <row r="393" spans="1:5" ht="15" thickBot="1" x14ac:dyDescent="0.35">
      <c r="A393" s="71" t="s">
        <v>803</v>
      </c>
      <c r="B393" s="66" t="s">
        <v>804</v>
      </c>
      <c r="C393" s="62">
        <v>103206100</v>
      </c>
      <c r="D393" s="62">
        <v>75276975</v>
      </c>
      <c r="E393" s="47">
        <f t="shared" si="7"/>
        <v>27929125</v>
      </c>
    </row>
    <row r="394" spans="1:5" ht="15" thickBot="1" x14ac:dyDescent="0.35">
      <c r="A394" s="57" t="s">
        <v>886</v>
      </c>
      <c r="B394" s="58" t="s">
        <v>7</v>
      </c>
      <c r="C394" s="59">
        <v>-339242767.49000001</v>
      </c>
      <c r="D394" s="59">
        <v>325334071.16000003</v>
      </c>
      <c r="E394" s="56" t="s">
        <v>842</v>
      </c>
    </row>
  </sheetData>
  <mergeCells count="6">
    <mergeCell ref="A2:E2"/>
    <mergeCell ref="A4:A5"/>
    <mergeCell ref="B4:B5"/>
    <mergeCell ref="D4:D5"/>
    <mergeCell ref="E4:E5"/>
    <mergeCell ref="C4:C5"/>
  </mergeCells>
  <pageMargins left="0.78740157480314965" right="0.59055118110236227" top="0.59055118110236227" bottom="0.39370078740157483" header="0" footer="0"/>
  <pageSetup paperSize="9" scale="58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zoomScaleSheetLayoutView="100" workbookViewId="0">
      <selection activeCell="B4" sqref="B4:B5"/>
    </sheetView>
  </sheetViews>
  <sheetFormatPr defaultColWidth="9.109375" defaultRowHeight="14.4" x14ac:dyDescent="0.3"/>
  <cols>
    <col min="1" max="1" width="49.44140625" style="1" customWidth="1"/>
    <col min="2" max="2" width="26.88671875" style="1" customWidth="1"/>
    <col min="3" max="5" width="18.6640625" style="1" customWidth="1"/>
    <col min="6" max="6" width="9.109375" style="1" customWidth="1"/>
    <col min="7" max="16384" width="9.109375" style="1"/>
  </cols>
  <sheetData>
    <row r="1" spans="1:6" ht="10.5" customHeight="1" x14ac:dyDescent="0.3">
      <c r="A1" s="6"/>
      <c r="B1" s="7"/>
      <c r="C1" s="5"/>
      <c r="D1" s="2"/>
      <c r="E1" s="2"/>
      <c r="F1" s="3"/>
    </row>
    <row r="2" spans="1:6" ht="14.1" customHeight="1" x14ac:dyDescent="0.3">
      <c r="A2" s="33" t="s">
        <v>805</v>
      </c>
      <c r="B2" s="32"/>
      <c r="C2" s="4"/>
      <c r="D2" s="2"/>
      <c r="E2" s="2"/>
      <c r="F2" s="3"/>
    </row>
    <row r="3" spans="1:6" ht="14.1" customHeight="1" thickBot="1" x14ac:dyDescent="0.35">
      <c r="A3" s="10"/>
      <c r="B3" s="9"/>
      <c r="C3" s="8"/>
      <c r="D3" s="2"/>
      <c r="E3" s="31" t="s">
        <v>837</v>
      </c>
      <c r="F3" s="3"/>
    </row>
    <row r="4" spans="1:6" ht="11.4" customHeight="1" x14ac:dyDescent="0.3">
      <c r="A4" s="121" t="s">
        <v>0</v>
      </c>
      <c r="B4" s="123" t="s">
        <v>806</v>
      </c>
      <c r="C4" s="108" t="s">
        <v>839</v>
      </c>
      <c r="D4" s="108" t="s">
        <v>868</v>
      </c>
      <c r="E4" s="110" t="s">
        <v>838</v>
      </c>
      <c r="F4" s="3"/>
    </row>
    <row r="5" spans="1:6" ht="138" customHeight="1" thickBot="1" x14ac:dyDescent="0.35">
      <c r="A5" s="122"/>
      <c r="B5" s="124"/>
      <c r="C5" s="119"/>
      <c r="D5" s="119"/>
      <c r="E5" s="120"/>
      <c r="F5" s="3"/>
    </row>
    <row r="6" spans="1:6" ht="11.4" customHeight="1" thickBot="1" x14ac:dyDescent="0.35">
      <c r="A6" s="77" t="s">
        <v>1</v>
      </c>
      <c r="B6" s="91" t="s">
        <v>2</v>
      </c>
      <c r="C6" s="41" t="s">
        <v>3</v>
      </c>
      <c r="D6" s="41" t="s">
        <v>4</v>
      </c>
      <c r="E6" s="42" t="s">
        <v>5</v>
      </c>
      <c r="F6" s="3"/>
    </row>
    <row r="7" spans="1:6" ht="38.25" customHeight="1" x14ac:dyDescent="0.3">
      <c r="A7" s="68" t="s">
        <v>807</v>
      </c>
      <c r="B7" s="92" t="s">
        <v>7</v>
      </c>
      <c r="C7" s="83">
        <v>339242767.49000001</v>
      </c>
      <c r="D7" s="83">
        <v>-325334071.16000003</v>
      </c>
      <c r="E7" s="84" t="s">
        <v>8</v>
      </c>
      <c r="F7" s="3"/>
    </row>
    <row r="8" spans="1:6" ht="19.5" customHeight="1" x14ac:dyDescent="0.3">
      <c r="A8" s="96" t="s">
        <v>808</v>
      </c>
      <c r="B8" s="93"/>
      <c r="C8" s="39"/>
      <c r="D8" s="82"/>
      <c r="E8" s="85"/>
      <c r="F8" s="3"/>
    </row>
    <row r="9" spans="1:6" ht="24.75" customHeight="1" x14ac:dyDescent="0.3">
      <c r="A9" s="97" t="s">
        <v>809</v>
      </c>
      <c r="B9" s="94" t="s">
        <v>7</v>
      </c>
      <c r="C9" s="43" t="s">
        <v>8</v>
      </c>
      <c r="D9" s="43" t="s">
        <v>8</v>
      </c>
      <c r="E9" s="86" t="s">
        <v>8</v>
      </c>
      <c r="F9" s="3"/>
    </row>
    <row r="10" spans="1:6" ht="12.9" customHeight="1" x14ac:dyDescent="0.3">
      <c r="A10" s="98" t="s">
        <v>810</v>
      </c>
      <c r="B10" s="93"/>
      <c r="C10" s="39"/>
      <c r="D10" s="39"/>
      <c r="E10" s="49"/>
      <c r="F10" s="3"/>
    </row>
    <row r="11" spans="1:6" x14ac:dyDescent="0.3">
      <c r="A11" s="70" t="s">
        <v>887</v>
      </c>
      <c r="B11" s="94" t="s">
        <v>888</v>
      </c>
      <c r="C11" s="43" t="s">
        <v>8</v>
      </c>
      <c r="D11" s="43" t="s">
        <v>8</v>
      </c>
      <c r="E11" s="86" t="s">
        <v>8</v>
      </c>
      <c r="F11" s="3"/>
    </row>
    <row r="12" spans="1:6" ht="24.75" customHeight="1" x14ac:dyDescent="0.3">
      <c r="A12" s="70" t="s">
        <v>889</v>
      </c>
      <c r="B12" s="94" t="s">
        <v>890</v>
      </c>
      <c r="C12" s="43" t="s">
        <v>8</v>
      </c>
      <c r="D12" s="43" t="s">
        <v>8</v>
      </c>
      <c r="E12" s="86" t="s">
        <v>8</v>
      </c>
      <c r="F12" s="3"/>
    </row>
    <row r="13" spans="1:6" ht="15" customHeight="1" x14ac:dyDescent="0.3">
      <c r="A13" s="70" t="s">
        <v>891</v>
      </c>
      <c r="B13" s="94" t="s">
        <v>892</v>
      </c>
      <c r="C13" s="43" t="s">
        <v>8</v>
      </c>
      <c r="D13" s="43" t="s">
        <v>8</v>
      </c>
      <c r="E13" s="49"/>
      <c r="F13" s="3"/>
    </row>
    <row r="14" spans="1:6" ht="24.75" customHeight="1" x14ac:dyDescent="0.3">
      <c r="A14" s="97" t="s">
        <v>811</v>
      </c>
      <c r="B14" s="94" t="s">
        <v>7</v>
      </c>
      <c r="C14" s="43" t="s">
        <v>8</v>
      </c>
      <c r="D14" s="43" t="s">
        <v>8</v>
      </c>
      <c r="E14" s="87" t="s">
        <v>841</v>
      </c>
      <c r="F14" s="3"/>
    </row>
    <row r="15" spans="1:6" x14ac:dyDescent="0.3">
      <c r="A15" s="98" t="s">
        <v>810</v>
      </c>
      <c r="B15" s="93"/>
      <c r="C15" s="39"/>
      <c r="D15" s="39"/>
      <c r="E15" s="88" t="s">
        <v>842</v>
      </c>
      <c r="F15" s="3"/>
    </row>
    <row r="16" spans="1:6" ht="24.75" customHeight="1" x14ac:dyDescent="0.3">
      <c r="A16" s="97" t="s">
        <v>812</v>
      </c>
      <c r="B16" s="94" t="s">
        <v>7</v>
      </c>
      <c r="C16" s="43">
        <v>339242767.49000001</v>
      </c>
      <c r="D16" s="43">
        <v>-325334071.16000003</v>
      </c>
      <c r="E16" s="88" t="s">
        <v>842</v>
      </c>
      <c r="F16" s="3"/>
    </row>
    <row r="17" spans="1:6" ht="21.6" x14ac:dyDescent="0.3">
      <c r="A17" s="70" t="s">
        <v>813</v>
      </c>
      <c r="B17" s="94" t="s">
        <v>814</v>
      </c>
      <c r="C17" s="43">
        <v>339242767.49000001</v>
      </c>
      <c r="D17" s="43">
        <v>-325334071.16000003</v>
      </c>
      <c r="E17" s="88" t="s">
        <v>842</v>
      </c>
      <c r="F17" s="3"/>
    </row>
    <row r="18" spans="1:6" x14ac:dyDescent="0.3">
      <c r="A18" s="97" t="s">
        <v>815</v>
      </c>
      <c r="B18" s="94" t="s">
        <v>7</v>
      </c>
      <c r="C18" s="43">
        <v>-3296717675.8800001</v>
      </c>
      <c r="D18" s="43">
        <v>-2397122951.3200002</v>
      </c>
      <c r="E18" s="88" t="s">
        <v>842</v>
      </c>
      <c r="F18" s="3"/>
    </row>
    <row r="19" spans="1:6" x14ac:dyDescent="0.3">
      <c r="A19" s="70" t="s">
        <v>816</v>
      </c>
      <c r="B19" s="94" t="s">
        <v>817</v>
      </c>
      <c r="C19" s="43">
        <v>-3296717675.8800001</v>
      </c>
      <c r="D19" s="43">
        <v>-2397122951.3200002</v>
      </c>
      <c r="E19" s="88" t="s">
        <v>842</v>
      </c>
      <c r="F19" s="3"/>
    </row>
    <row r="20" spans="1:6" x14ac:dyDescent="0.3">
      <c r="A20" s="70" t="s">
        <v>818</v>
      </c>
      <c r="B20" s="94" t="s">
        <v>819</v>
      </c>
      <c r="C20" s="43">
        <v>-3296717675.8800001</v>
      </c>
      <c r="D20" s="43">
        <v>-2397122951.3200002</v>
      </c>
      <c r="E20" s="88" t="s">
        <v>842</v>
      </c>
      <c r="F20" s="3"/>
    </row>
    <row r="21" spans="1:6" x14ac:dyDescent="0.3">
      <c r="A21" s="70" t="s">
        <v>820</v>
      </c>
      <c r="B21" s="94" t="s">
        <v>821</v>
      </c>
      <c r="C21" s="43">
        <v>-3296717675.8800001</v>
      </c>
      <c r="D21" s="43">
        <v>-2397122951.3200002</v>
      </c>
      <c r="E21" s="88" t="s">
        <v>842</v>
      </c>
      <c r="F21" s="3"/>
    </row>
    <row r="22" spans="1:6" ht="24.75" customHeight="1" x14ac:dyDescent="0.3">
      <c r="A22" s="70" t="s">
        <v>822</v>
      </c>
      <c r="B22" s="94" t="s">
        <v>823</v>
      </c>
      <c r="C22" s="43">
        <v>-3296717675.8800001</v>
      </c>
      <c r="D22" s="43">
        <v>-2397122951.3200002</v>
      </c>
      <c r="E22" s="88" t="s">
        <v>842</v>
      </c>
      <c r="F22" s="3"/>
    </row>
    <row r="23" spans="1:6" ht="12.9" customHeight="1" x14ac:dyDescent="0.3">
      <c r="A23" s="97" t="s">
        <v>824</v>
      </c>
      <c r="B23" s="94" t="s">
        <v>7</v>
      </c>
      <c r="C23" s="43">
        <v>3637743943.3699999</v>
      </c>
      <c r="D23" s="43">
        <v>2071788880.1600001</v>
      </c>
      <c r="E23" s="88" t="s">
        <v>842</v>
      </c>
      <c r="F23" s="3"/>
    </row>
    <row r="24" spans="1:6" ht="12.9" customHeight="1" x14ac:dyDescent="0.3">
      <c r="A24" s="70" t="s">
        <v>825</v>
      </c>
      <c r="B24" s="94" t="s">
        <v>826</v>
      </c>
      <c r="C24" s="43">
        <v>3637743943.3699999</v>
      </c>
      <c r="D24" s="43">
        <v>2071788880.1600001</v>
      </c>
      <c r="E24" s="88" t="s">
        <v>842</v>
      </c>
      <c r="F24" s="3"/>
    </row>
    <row r="25" spans="1:6" x14ac:dyDescent="0.3">
      <c r="A25" s="70" t="s">
        <v>827</v>
      </c>
      <c r="B25" s="94" t="s">
        <v>828</v>
      </c>
      <c r="C25" s="43">
        <v>3637743943.3699999</v>
      </c>
      <c r="D25" s="43">
        <v>2071788880.1600001</v>
      </c>
      <c r="E25" s="88" t="s">
        <v>842</v>
      </c>
    </row>
    <row r="26" spans="1:6" x14ac:dyDescent="0.3">
      <c r="A26" s="70" t="s">
        <v>829</v>
      </c>
      <c r="B26" s="94" t="s">
        <v>830</v>
      </c>
      <c r="C26" s="43">
        <v>3637743943.3699999</v>
      </c>
      <c r="D26" s="43">
        <v>2071788880.1600001</v>
      </c>
      <c r="E26" s="88" t="s">
        <v>842</v>
      </c>
    </row>
    <row r="27" spans="1:6" ht="22.2" thickBot="1" x14ac:dyDescent="0.35">
      <c r="A27" s="71" t="s">
        <v>831</v>
      </c>
      <c r="B27" s="95" t="s">
        <v>832</v>
      </c>
      <c r="C27" s="89">
        <v>3637743943.3699999</v>
      </c>
      <c r="D27" s="89">
        <v>2071788880.1600001</v>
      </c>
      <c r="E27" s="90" t="s">
        <v>842</v>
      </c>
    </row>
  </sheetData>
  <mergeCells count="5">
    <mergeCell ref="D4:D5"/>
    <mergeCell ref="E4:E5"/>
    <mergeCell ref="A4:A5"/>
    <mergeCell ref="B4:B5"/>
    <mergeCell ref="C4:C5"/>
  </mergeCells>
  <pageMargins left="0.78749999999999998" right="0.59027779999999996" top="0.59027779999999996" bottom="0.39374999999999999" header="0" footer="0"/>
  <pageSetup paperSize="9" scale="62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080361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март 2022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5544AB0-936B-48F0-B5EC-E750B0FC87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Малышева А.А.</dc:creator>
  <cp:lastModifiedBy>Оксана Иосифовна Жукова</cp:lastModifiedBy>
  <cp:lastPrinted>2022-10-17T04:31:00Z</cp:lastPrinted>
  <dcterms:created xsi:type="dcterms:W3CDTF">2022-04-15T04:26:45Z</dcterms:created>
  <dcterms:modified xsi:type="dcterms:W3CDTF">2022-10-17T06:07:46Z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913_Орг=34032_Ф=0503317M_Период=март 2022 года_2.xlsx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34032_malyshevaaa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