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mc:AlternateContent xmlns:mc="http://schemas.openxmlformats.org/markup-compatibility/2006">
    <mc:Choice Requires="x15">
      <x15ac:absPath xmlns:x15ac="http://schemas.microsoft.com/office/spreadsheetml/2010/11/ac" url="\\192.168.0.5\исходящая\ИСХОДЯЩАЯ_2026\БЮДЖЕТНЫЙ ОТДЕЛ\ОТЧЕТЫ\Об исполнении бюджета\за 1 полугодие 2026\Новая папка\"/>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Print_Titles" localSheetId="0">Доходы!$10:$14</definedName>
    <definedName name="_xlnm.Print_Titles" localSheetId="2">Источники!$1:$6</definedName>
    <definedName name="_xlnm.Print_Titles" localSheetId="1">Расходы!$1:$6</definedName>
  </definedNames>
  <calcPr calcId="162913"/>
</workbook>
</file>

<file path=xl/calcChain.xml><?xml version="1.0" encoding="utf-8"?>
<calcChain xmlns="http://schemas.openxmlformats.org/spreadsheetml/2006/main">
  <c r="E315" i="3" l="1"/>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276" i="3" l="1"/>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16" i="2" l="1"/>
  <c r="E117" i="2"/>
  <c r="E118" i="2"/>
  <c r="E119" i="2"/>
  <c r="E220" i="3" l="1"/>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97" i="2"/>
  <c r="E98" i="2"/>
  <c r="E99" i="2"/>
  <c r="E100" i="2"/>
  <c r="E101" i="2"/>
  <c r="E102" i="2"/>
  <c r="E103" i="2"/>
  <c r="E104" i="2"/>
  <c r="E105" i="2"/>
  <c r="E106" i="2"/>
  <c r="E107" i="2"/>
  <c r="E108" i="2"/>
  <c r="E109" i="2"/>
  <c r="E110" i="2"/>
  <c r="E111" i="2"/>
  <c r="E112" i="2"/>
  <c r="E113" i="2"/>
  <c r="E114" i="2"/>
  <c r="E115" i="2"/>
  <c r="E212" i="3" l="1"/>
  <c r="E213" i="3"/>
  <c r="E214" i="3"/>
  <c r="E215" i="3"/>
  <c r="E216" i="3"/>
  <c r="E217" i="3"/>
  <c r="E218" i="3"/>
  <c r="E219" i="3"/>
  <c r="E94" i="2" l="1"/>
  <c r="E95" i="2"/>
  <c r="E96"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206" i="3" l="1"/>
  <c r="E207" i="3"/>
  <c r="E208" i="3"/>
  <c r="E209" i="3"/>
  <c r="E210" i="3"/>
  <c r="E211" i="3"/>
  <c r="E200" i="3" l="1"/>
  <c r="E201" i="3"/>
  <c r="E202" i="3"/>
  <c r="E203" i="3"/>
  <c r="E204" i="3"/>
  <c r="E205" i="3"/>
  <c r="E15" i="2"/>
  <c r="E17" i="2"/>
  <c r="E18" i="2"/>
  <c r="E199" i="3" l="1"/>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7" i="3"/>
</calcChain>
</file>

<file path=xl/sharedStrings.xml><?xml version="1.0" encoding="utf-8"?>
<sst xmlns="http://schemas.openxmlformats.org/spreadsheetml/2006/main" count="1228" uniqueCount="891">
  <si>
    <t>Наименование показателя</t>
  </si>
  <si>
    <t>1</t>
  </si>
  <si>
    <t>2</t>
  </si>
  <si>
    <t>3</t>
  </si>
  <si>
    <t>4</t>
  </si>
  <si>
    <t>5</t>
  </si>
  <si>
    <t>Доходы бюджета - всего</t>
  </si>
  <si>
    <t>х</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</si>
  <si>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</si>
  <si>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</si>
  <si>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</si>
  <si>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</si>
  <si>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</si>
  <si>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доходы физических лиц</t>
  </si>
  <si>
    <t xml:space="preserve"> 000 1010200001 0000 110</t>
  </si>
  <si>
    <t xml:space="preserve"> 000 1010201001 0000 110</t>
  </si>
  <si>
    <t xml:space="preserve"> 000 1010202001 0000 110</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</si>
  <si>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</si>
  <si>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</si>
  <si>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</si>
  <si>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000 1010208001 0000 110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</si>
  <si>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</si>
  <si>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</si>
  <si>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</si>
  <si>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</si>
  <si>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</si>
  <si>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</si>
  <si>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000 1030223101 0000 110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</si>
  <si>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</si>
  <si>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</si>
  <si>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000 1030224101 0000 110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</si>
  <si>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</si>
  <si>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</si>
  <si>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000 1030225101 0000 110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</si>
  <si>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</si>
  <si>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</si>
  <si>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000 1030226101 0000 110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</si>
  <si>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</si>
  <si>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</si>
  <si>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</si>
  <si>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</si>
  <si>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</si>
  <si>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</si>
  <si>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</si>
  <si>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</si>
  <si>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</si>
  <si>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</si>
  <si>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</si>
  <si>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Единый налог на вмененный доход для отдельных видов деятельности</t>
  </si>
  <si>
    <t xml:space="preserve"> 000 1050200002 0000 110</t>
  </si>
  <si>
    <t xml:space="preserve"> 000 1050201002 0000 110</t>
  </si>
  <si>
    <t>Единый сельскохозяйственный налог</t>
  </si>
  <si>
    <t xml:space="preserve"> 000 1050300001 0000 110</t>
  </si>
  <si>
    <t xml:space="preserve"> 000 1050301001 0000 110</t>
  </si>
  <si>
    <t>Налог, взимаемый в связи с применением патентной системы налогообложения</t>
  </si>
  <si>
    <t xml:space="preserve"> 000 1050400002 0000 110</t>
  </si>
  <si>
    <t xml:space="preserve"> 000 1050402002 0000 110</t>
  </si>
  <si>
    <t>НАЛОГИ НА ИМУЩЕСТВО</t>
  </si>
  <si>
    <t xml:space="preserve"> 000 1060000000 0000 000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</si>
  <si>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</si>
  <si>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</si>
  <si>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</si>
  <si>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</si>
  <si>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межселенных территорий</t>
  </si>
  <si>
    <t xml:space="preserve"> 000 1060603305 0000 110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</si>
  <si>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</si>
  <si>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</si>
  <si>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межселенных территорий</t>
  </si>
  <si>
    <t xml:space="preserve"> 000 1060604305 0000 110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</si>
  <si>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</si>
  <si>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</si>
  <si>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</si>
  <si>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</si>
  <si>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</si>
  <si>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</si>
  <si>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</si>
  <si>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</si>
  <si>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выдачу разрешения на установку рекламной конструкции</t>
  </si>
  <si>
    <t xml:space="preserve"> 000 1080715001 0000 110</t>
  </si>
  <si>
    <t>ДОХОДЫ ОТ ИСПОЛЬЗОВАНИЯ ИМУЩЕСТВА, НАХОДЯЩЕГОСЯ В ГОСУДАРСТВЕННОЙ И МУНИЦИПАЛЬНОЙ СОБСТВЕННОСТИ</t>
  </si>
  <si>
    <t xml:space="preserve"> 000 1110000000 0000 000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</si>
  <si>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</si>
  <si>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</si>
  <si>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</si>
  <si>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</si>
  <si>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</si>
  <si>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</si>
  <si>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</si>
  <si>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</si>
  <si>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</si>
  <si>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</si>
  <si>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</si>
  <si>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</si>
  <si>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</si>
  <si>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</si>
  <si>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</si>
  <si>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</si>
  <si>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</si>
  <si>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</si>
  <si>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муниципальных районов (за исключением земельных участков)</t>
  </si>
  <si>
    <t xml:space="preserve"> 000 1110507505 0000 120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</si>
  <si>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</si>
  <si>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</si>
  <si>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</si>
  <si>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</si>
  <si>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</si>
  <si>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</si>
  <si>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</si>
  <si>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</si>
  <si>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</si>
  <si>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</si>
  <si>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</si>
  <si>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</si>
  <si>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муниципальных районов</t>
  </si>
  <si>
    <t xml:space="preserve"> 000 1130199505 0000 130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</si>
  <si>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</si>
  <si>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</si>
  <si>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</si>
  <si>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</si>
  <si>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муниципальных районов</t>
  </si>
  <si>
    <t xml:space="preserve"> 000 1130206505 0000 130</t>
  </si>
  <si>
    <t>Прочие доходы от компенсации затрат государства</t>
  </si>
  <si>
    <t xml:space="preserve"> 000 1130299000 0000 130</t>
  </si>
  <si>
    <t>Прочие доходы от компенсации затрат бюджетов муниципальных районов</t>
  </si>
  <si>
    <t xml:space="preserve"> 000 1130299505 0000 130</t>
  </si>
  <si>
    <t>ДОХОДЫ ОТ ПРОДАЖИ МАТЕРИАЛЬНЫХ И НЕМАТЕРИАЛЬНЫХ АКТИВОВ</t>
  </si>
  <si>
    <t xml:space="preserve"> 000 1140000000 0000 000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</si>
  <si>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</si>
  <si>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</si>
  <si>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</si>
  <si>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</si>
  <si>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</si>
  <si>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</si>
  <si>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</si>
  <si>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</si>
  <si>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</si>
  <si>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</si>
  <si>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Доходы от приватизации имущества, находящегося в государственной и муниципальной собственности</t>
  </si>
  <si>
    <t xml:space="preserve"> 000 1141300000 0000 000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</si>
  <si>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</si>
  <si>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 xml:space="preserve"> 000 1141305005 0000 410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</si>
  <si>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</si>
  <si>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</si>
  <si>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</si>
  <si>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</si>
  <si>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</si>
  <si>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</si>
  <si>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</si>
  <si>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</si>
  <si>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</si>
  <si>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</si>
  <si>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</si>
  <si>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</si>
  <si>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000 1160108001 0000 140</t>
  </si>
  <si>
    <t xml:space="preserve"> 000 1160108301 0000 140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</si>
  <si>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</si>
  <si>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</si>
  <si>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</si>
  <si>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</si>
  <si>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</si>
  <si>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</si>
  <si>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</si>
  <si>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</si>
  <si>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000 1160115001 0000 140</t>
  </si>
  <si>
    <t xml:space="preserve"> 000 1160115301 0000 140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</si>
  <si>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</si>
  <si>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</si>
  <si>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</si>
  <si>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</si>
  <si>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</si>
  <si>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</si>
  <si>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</si>
  <si>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</si>
  <si>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</si>
  <si>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</si>
  <si>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</si>
  <si>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</si>
  <si>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</si>
  <si>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</si>
  <si>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</si>
  <si>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</si>
  <si>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</si>
  <si>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</si>
  <si>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Платежи в целях возмещения причиненного ущерба (убытков)</t>
  </si>
  <si>
    <t xml:space="preserve"> 000 1161000000 0000 140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</si>
  <si>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</si>
  <si>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</si>
  <si>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</si>
  <si>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</si>
  <si>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</si>
  <si>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</si>
  <si>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</si>
  <si>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</si>
  <si>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Субсидии бюджетам бюджетной системы Российской Федерации (межбюджетные субсидии)</t>
  </si>
  <si>
    <t xml:space="preserve"> 000 2022000000 0000 150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</si>
  <si>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</si>
  <si>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</si>
  <si>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</si>
  <si>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</si>
  <si>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Субсидии бюджетам на поддержку отрасли культуры</t>
  </si>
  <si>
    <t xml:space="preserve"> 000 2022551900 0000 150</t>
  </si>
  <si>
    <t>Субсидии бюджетам муниципальных районов на поддержку отрасли культуры</t>
  </si>
  <si>
    <t xml:space="preserve"> 000 2022551905 0000 150</t>
  </si>
  <si>
    <t>Прочие субсидии</t>
  </si>
  <si>
    <t xml:space="preserve"> 000 2022999900 0000 150</t>
  </si>
  <si>
    <t>Прочие субсидии бюджетам муниципальных районов</t>
  </si>
  <si>
    <t xml:space="preserve"> 000 2022999905 0000 150</t>
  </si>
  <si>
    <t>Субвенции бюджетам бюджетной системы Российской Федерации</t>
  </si>
  <si>
    <t xml:space="preserve"> 000 2023000000 0000 150</t>
  </si>
  <si>
    <t>Субвенции местным бюджетам на выполнение передаваемых полномочий субъектов Российской Федерации</t>
  </si>
  <si>
    <t xml:space="preserve"> 000 2023002400 0000 150</t>
  </si>
  <si>
    <t>Субвенции бюджетам муниципальных районов на выполнение передаваемых полномочий субъектов Российской Федерации</t>
  </si>
  <si>
    <t xml:space="preserve"> 000 2023002405 0000 150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</si>
  <si>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</si>
  <si>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</si>
  <si>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</si>
  <si>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</si>
  <si>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Прочие субвенции</t>
  </si>
  <si>
    <t xml:space="preserve"> 000 2023999900 0000 150</t>
  </si>
  <si>
    <t>Прочие субвенции бюджетам муниципальных районов</t>
  </si>
  <si>
    <t xml:space="preserve"> 000 2023999905 0000 150</t>
  </si>
  <si>
    <t>Иные межбюджетные трансферты</t>
  </si>
  <si>
    <t xml:space="preserve"> 000 2024000000 0000 150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</si>
  <si>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</si>
  <si>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</si>
  <si>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</si>
  <si>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</si>
  <si>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000 2024530300 0000 150</t>
  </si>
  <si>
    <t xml:space="preserve"> 000 2024530305 0000 150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</si>
  <si>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</si>
  <si>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</si>
  <si>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муниципальных районов</t>
  </si>
  <si>
    <t xml:space="preserve"> 000 2040500005 0000 150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</si>
  <si>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</si>
  <si>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</si>
  <si>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</si>
  <si>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</si>
  <si>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</si>
  <si>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</si>
  <si>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</si>
  <si>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</si>
  <si>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</si>
  <si>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</si>
  <si>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</si>
  <si>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</si>
  <si>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</si>
  <si>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</si>
  <si>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</si>
  <si>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</si>
  <si>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Расходы бюджета - всего</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</si>
  <si>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</si>
  <si>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</si>
  <si>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</si>
  <si>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</si>
  <si>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</si>
  <si>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</si>
  <si>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</si>
  <si>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</si>
  <si>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</si>
  <si>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</si>
  <si>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</si>
  <si>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</si>
  <si>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</si>
  <si>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</si>
  <si>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</si>
  <si>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</si>
  <si>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</si>
  <si>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</si>
  <si>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</si>
  <si>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 xml:space="preserve"> 000 0103 0000000000 122</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</si>
  <si>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</si>
  <si>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</si>
  <si>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</si>
  <si>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</si>
  <si>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</si>
  <si>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</si>
  <si>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</si>
  <si>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Иные бюджетные ассигнования</t>
  </si>
  <si>
    <t xml:space="preserve"> 000 0103 0000000000 800</t>
  </si>
  <si>
    <t>Уплата налогов, сборов и иных платежей</t>
  </si>
  <si>
    <t xml:space="preserve"> 000 0103 0000000000 850</t>
  </si>
  <si>
    <t>Уплата прочих налогов, сборов</t>
  </si>
  <si>
    <t xml:space="preserve"> 000 0103 0000000000 852</t>
  </si>
  <si>
    <t>Уплата иных платежей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</si>
  <si>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</si>
  <si>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</si>
  <si>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</si>
  <si>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</si>
  <si>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</si>
  <si>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</si>
  <si>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</si>
  <si>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</si>
  <si>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</si>
  <si>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Закупка энергетических ресурсов</t>
  </si>
  <si>
    <t xml:space="preserve"> 000 0104 0000000000 247</t>
  </si>
  <si>
    <t>Социальное обеспечение и иные выплаты населению</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</si>
  <si>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</si>
  <si>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</si>
  <si>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Межбюджетные трансферты</t>
  </si>
  <si>
    <t xml:space="preserve"> 000 0104 0000000000 500</t>
  </si>
  <si>
    <t xml:space="preserve"> 000 0104 0000000000 540</t>
  </si>
  <si>
    <t xml:space="preserve"> 000 0104 0000000000 800</t>
  </si>
  <si>
    <t xml:space="preserve"> 000 0104 0000000000 850</t>
  </si>
  <si>
    <t>Уплата налога на имущество организаций и земельного налога</t>
  </si>
  <si>
    <t xml:space="preserve"> 000 0104 0000000000 851</t>
  </si>
  <si>
    <t xml:space="preserve"> 000 0104 0000000000 852</t>
  </si>
  <si>
    <t>Судебная система</t>
  </si>
  <si>
    <t xml:space="preserve"> 000 0105 0000000000 000</t>
  </si>
  <si>
    <t xml:space="preserve"> 000 0105 0000000000 200</t>
  </si>
  <si>
    <t xml:space="preserve"> 000 0105 0000000000 240</t>
  </si>
  <si>
    <t xml:space="preserve"> 000 0105 0000000000 244</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</si>
  <si>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</si>
  <si>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</si>
  <si>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</si>
  <si>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</si>
  <si>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</si>
  <si>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</si>
  <si>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</si>
  <si>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</si>
  <si>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</si>
  <si>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</si>
  <si>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</si>
  <si>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</si>
  <si>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</si>
  <si>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</si>
  <si>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</si>
  <si>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</si>
  <si>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</si>
  <si>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</si>
  <si>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</si>
  <si>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</si>
  <si>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</si>
  <si>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</si>
  <si>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</si>
  <si>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</si>
  <si>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</si>
  <si>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</si>
  <si>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000 0113 0000000000 300</t>
  </si>
  <si>
    <t>Премии и гранты</t>
  </si>
  <si>
    <t xml:space="preserve"> 000 0113 0000000000 350</t>
  </si>
  <si>
    <t xml:space="preserve"> 000 0113 0000000000 800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</si>
  <si>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</si>
  <si>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</si>
  <si>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000 0113 0000000000 850</t>
  </si>
  <si>
    <t xml:space="preserve"> 000 0113 0000000000 851</t>
  </si>
  <si>
    <t xml:space="preserve"> 000 0113 0000000000 852</t>
  </si>
  <si>
    <t xml:space="preserve"> 000 0113 0000000000 853</t>
  </si>
  <si>
    <t xml:space="preserve"> 000 0113 0000000000 870</t>
  </si>
  <si>
    <t>НАЦИОНАЛЬНАЯ БЕЗОПАСНОСТЬ И ПРАВООХРАНИТЕЛЬНАЯ ДЕЯТЕЛЬНОСТЬ</t>
  </si>
  <si>
    <t xml:space="preserve"> 000 0300 0000000000 000</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</si>
  <si>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</si>
  <si>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</si>
  <si>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</si>
  <si>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Расходы на выплаты персоналу казенных учреждений</t>
  </si>
  <si>
    <t xml:space="preserve"> 000 0310 0000000000 110</t>
  </si>
  <si>
    <t>Фонд оплаты труда учреждений</t>
  </si>
  <si>
    <t xml:space="preserve"> 000 0310 0000000000 111</t>
  </si>
  <si>
    <t>Иные выплаты персоналу учреждений, за исключением фонда оплаты труда</t>
  </si>
  <si>
    <t xml:space="preserve"> 000 0310 0000000000 112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</si>
  <si>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</si>
  <si>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000 0310 0000000000 119</t>
  </si>
  <si>
    <t xml:space="preserve"> 000 0310 0000000000 200</t>
  </si>
  <si>
    <t xml:space="preserve"> 000 0310 0000000000 240</t>
  </si>
  <si>
    <t xml:space="preserve"> 000 0310 0000000000 244</t>
  </si>
  <si>
    <t xml:space="preserve"> 000 0310 0000000000 247</t>
  </si>
  <si>
    <t>Другие вопросы в области национальной безопасности и правоохранительной деятельности</t>
  </si>
  <si>
    <t xml:space="preserve"> 000 0314 0000000000 000</t>
  </si>
  <si>
    <t xml:space="preserve"> 000 0314 0000000000 200</t>
  </si>
  <si>
    <t xml:space="preserve"> 000 0314 0000000000 240</t>
  </si>
  <si>
    <t xml:space="preserve"> 000 0314 0000000000 244</t>
  </si>
  <si>
    <t>НАЦИОНАЛЬНАЯ ЭКОНОМИКА</t>
  </si>
  <si>
    <t xml:space="preserve"> 000 0400 0000000000 000</t>
  </si>
  <si>
    <t>Сельское хозяйство и рыболовство</t>
  </si>
  <si>
    <t xml:space="preserve"> 000 0405 0000000000 000</t>
  </si>
  <si>
    <t xml:space="preserve"> 000 0405 0000000000 200</t>
  </si>
  <si>
    <t xml:space="preserve"> 000 0405 0000000000 240</t>
  </si>
  <si>
    <t xml:space="preserve"> 000 0405 0000000000 244</t>
  </si>
  <si>
    <t xml:space="preserve"> 000 0405 0000000000 300</t>
  </si>
  <si>
    <t>Иные выплаты населению</t>
  </si>
  <si>
    <t xml:space="preserve"> 000 0405 0000000000 360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</si>
  <si>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</si>
  <si>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</si>
  <si>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</si>
  <si>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 xml:space="preserve"> 000 0408 0000000000 000</t>
  </si>
  <si>
    <t>Дорожное хозяйство (дорожные фонды)</t>
  </si>
  <si>
    <t xml:space="preserve"> 000 0409 0000000000 000</t>
  </si>
  <si>
    <t xml:space="preserve"> 000 0409 0000000000 200</t>
  </si>
  <si>
    <t xml:space="preserve"> 000 0409 0000000000 240</t>
  </si>
  <si>
    <t xml:space="preserve"> 000 0409 0000000000 244</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</si>
  <si>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</si>
  <si>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</si>
  <si>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</si>
  <si>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Другие вопросы в области национальной экономики</t>
  </si>
  <si>
    <t xml:space="preserve"> 000 0412 0000000000 000</t>
  </si>
  <si>
    <t xml:space="preserve"> 000 0412 0000000000 100</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</si>
  <si>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</si>
  <si>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</si>
  <si>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</si>
  <si>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</si>
  <si>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</si>
  <si>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</si>
  <si>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</si>
  <si>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000 0412 0000000000 800</t>
  </si>
  <si>
    <t xml:space="preserve"> 000 0412 0000000000 810</t>
  </si>
  <si>
    <t xml:space="preserve"> 000 0412 0000000000 811</t>
  </si>
  <si>
    <t xml:space="preserve"> 000 0412 0000000000 850</t>
  </si>
  <si>
    <t xml:space="preserve"> 000 0412 0000000000 852</t>
  </si>
  <si>
    <t>ЖИЛИЩНО-КОММУНАЛЬНОЕ ХОЗЯЙСТВО</t>
  </si>
  <si>
    <t xml:space="preserve"> 000 0500 0000000000 000</t>
  </si>
  <si>
    <t>Жилищное хозяйство</t>
  </si>
  <si>
    <t xml:space="preserve"> 000 0501 0000000000 000</t>
  </si>
  <si>
    <t xml:space="preserve"> 000 0501 0000000000 200</t>
  </si>
  <si>
    <t xml:space="preserve"> 000 0501 0000000000 240</t>
  </si>
  <si>
    <t xml:space="preserve"> 000 0501 0000000000 244</t>
  </si>
  <si>
    <t>Коммунальное хозяйство</t>
  </si>
  <si>
    <t xml:space="preserve"> 000 0502 0000000000 000</t>
  </si>
  <si>
    <t xml:space="preserve"> 000 0502 0000000000 200</t>
  </si>
  <si>
    <t xml:space="preserve"> 000 0502 0000000000 240</t>
  </si>
  <si>
    <t xml:space="preserve"> 000 0502 0000000000 500</t>
  </si>
  <si>
    <t xml:space="preserve"> 000 0502 0000000000 540</t>
  </si>
  <si>
    <t xml:space="preserve"> 000 0502 0000000000 800</t>
  </si>
  <si>
    <t xml:space="preserve"> 000 0502 0000000000 830</t>
  </si>
  <si>
    <t xml:space="preserve"> 000 0502 0000000000 831</t>
  </si>
  <si>
    <t>Благоустройство</t>
  </si>
  <si>
    <t xml:space="preserve"> 000 0503 0000000000 000</t>
  </si>
  <si>
    <t xml:space="preserve"> 000 0503 0000000000 200</t>
  </si>
  <si>
    <t xml:space="preserve"> 000 0503 0000000000 240</t>
  </si>
  <si>
    <t xml:space="preserve"> 000 0503 0000000000 244</t>
  </si>
  <si>
    <t>Предоставление субсидий бюджетным, автономным учреждениям и иным некоммерческим организациям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</si>
  <si>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</si>
  <si>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</si>
  <si>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ОХРАНА ОКРУЖАЮЩЕЙ СРЕДЫ</t>
  </si>
  <si>
    <t xml:space="preserve"> 000 0600 0000000000 000</t>
  </si>
  <si>
    <t>Другие вопросы в области охраны окружающей среды</t>
  </si>
  <si>
    <t xml:space="preserve"> 000 0605 0000000000 000</t>
  </si>
  <si>
    <t xml:space="preserve"> 000 0605 0000000000 200</t>
  </si>
  <si>
    <t xml:space="preserve"> 000 0605 0000000000 240</t>
  </si>
  <si>
    <t xml:space="preserve"> 000 0605 0000000000 244</t>
  </si>
  <si>
    <t>ОБРАЗОВАНИЕ</t>
  </si>
  <si>
    <t xml:space="preserve"> 000 0700 0000000000 000</t>
  </si>
  <si>
    <t>Дошкольное образование</t>
  </si>
  <si>
    <t xml:space="preserve"> 000 0701 0000000000 000</t>
  </si>
  <si>
    <t xml:space="preserve"> 000 0701 0000000000 100</t>
  </si>
  <si>
    <t xml:space="preserve"> 000 0701 0000000000 110</t>
  </si>
  <si>
    <t xml:space="preserve"> 000 0701 0000000000 111</t>
  </si>
  <si>
    <t xml:space="preserve"> 000 0701 0000000000 112</t>
  </si>
  <si>
    <t xml:space="preserve"> 000 0701 0000000000 119</t>
  </si>
  <si>
    <t xml:space="preserve"> 000 0701 0000000000 200</t>
  </si>
  <si>
    <t xml:space="preserve"> 000 0701 0000000000 240</t>
  </si>
  <si>
    <t xml:space="preserve"> 000 0701 0000000000 243</t>
  </si>
  <si>
    <t xml:space="preserve"> 000 0701 0000000000 244</t>
  </si>
  <si>
    <t xml:space="preserve"> 000 0701 0000000000 247</t>
  </si>
  <si>
    <t xml:space="preserve"> 000 0701 0000000000 400</t>
  </si>
  <si>
    <t xml:space="preserve"> 000 0701 0000000000 410</t>
  </si>
  <si>
    <t xml:space="preserve"> 000 0701 0000000000 414</t>
  </si>
  <si>
    <t xml:space="preserve"> 000 0701 0000000000 800</t>
  </si>
  <si>
    <t xml:space="preserve"> 000 0701 0000000000 850</t>
  </si>
  <si>
    <t xml:space="preserve"> 000 0701 0000000000 851</t>
  </si>
  <si>
    <t xml:space="preserve"> 000 0701 0000000000 852</t>
  </si>
  <si>
    <t>Общее образование</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</si>
  <si>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</si>
  <si>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</si>
  <si>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</si>
  <si>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</si>
  <si>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</si>
  <si>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</si>
  <si>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</si>
  <si>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</si>
  <si>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</si>
  <si>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</si>
  <si>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000 0702 0000000000 247</t>
  </si>
  <si>
    <t xml:space="preserve"> 000 0702 0000000000 400</t>
  </si>
  <si>
    <t xml:space="preserve"> 000 0702 0000000000 410</t>
  </si>
  <si>
    <t xml:space="preserve"> 000 0702 0000000000 414</t>
  </si>
  <si>
    <t xml:space="preserve"> 000 0702 0000000000 800</t>
  </si>
  <si>
    <t xml:space="preserve"> 000 0702 0000000000 850</t>
  </si>
  <si>
    <t xml:space="preserve"> 000 0702 0000000000 851</t>
  </si>
  <si>
    <t xml:space="preserve"> 000 0702 0000000000 852</t>
  </si>
  <si>
    <t>Дополнительное образование детей</t>
  </si>
  <si>
    <t xml:space="preserve"> 000 0703 0000000000 000</t>
  </si>
  <si>
    <t xml:space="preserve"> 000 0703 0000000000 600</t>
  </si>
  <si>
    <t>Субсидии бюджетным учреждениям</t>
  </si>
  <si>
    <t xml:space="preserve"> 000 0703 0000000000 610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</si>
  <si>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</si>
  <si>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000 0703 0000000000 611</t>
  </si>
  <si>
    <t>Субсидии бюджетным учреждениям на иные цели</t>
  </si>
  <si>
    <t xml:space="preserve"> 000 0703 0000000000 612</t>
  </si>
  <si>
    <t>Субсидии автономным учреждениям</t>
  </si>
  <si>
    <t xml:space="preserve"> 000 0703 0000000000 620</t>
  </si>
  <si>
    <t xml:space="preserve"> 000 0703 0000000000 630</t>
  </si>
  <si>
    <t xml:space="preserve"> 000 0703 0000000000 800</t>
  </si>
  <si>
    <t xml:space="preserve"> 000 0703 0000000000 810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</si>
  <si>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</si>
  <si>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</si>
  <si>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</si>
  <si>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</si>
  <si>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</si>
  <si>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Молодежная политика</t>
  </si>
  <si>
    <t xml:space="preserve"> 000 0707 0000000000 000</t>
  </si>
  <si>
    <t xml:space="preserve"> 000 0707 0000000000 100</t>
  </si>
  <si>
    <t xml:space="preserve"> 000 0707 0000000000 110</t>
  </si>
  <si>
    <t xml:space="preserve"> 000 0707 0000000000 111</t>
  </si>
  <si>
    <t>Иные выплаты учреждений привлекаемым лицам</t>
  </si>
  <si>
    <t xml:space="preserve"> 000 0707 0000000000 113</t>
  </si>
  <si>
    <t xml:space="preserve"> 000 0707 0000000000 119</t>
  </si>
  <si>
    <t xml:space="preserve"> 000 0707 0000000000 200</t>
  </si>
  <si>
    <t xml:space="preserve"> 000 0707 0000000000 240</t>
  </si>
  <si>
    <t xml:space="preserve"> 000 0707 0000000000 244</t>
  </si>
  <si>
    <t xml:space="preserve"> 000 0707 0000000000 600</t>
  </si>
  <si>
    <t xml:space="preserve"> 000 0707 0000000000 610</t>
  </si>
  <si>
    <t xml:space="preserve"> 000 0707 0000000000 611</t>
  </si>
  <si>
    <t>Другие вопросы в области образования</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</si>
  <si>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</si>
  <si>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</si>
  <si>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</si>
  <si>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</si>
  <si>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</si>
  <si>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</si>
  <si>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</si>
  <si>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</si>
  <si>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</si>
  <si>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</si>
  <si>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</si>
  <si>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</si>
  <si>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</si>
  <si>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</si>
  <si>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000 0709 0000000000 800</t>
  </si>
  <si>
    <t xml:space="preserve"> 000 0709 0000000000 850</t>
  </si>
  <si>
    <t xml:space="preserve"> 000 0709 0000000000 852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</si>
  <si>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</si>
  <si>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</si>
  <si>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</si>
  <si>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</si>
  <si>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</si>
  <si>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</si>
  <si>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</si>
  <si>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</si>
  <si>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</si>
  <si>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</si>
  <si>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</si>
  <si>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</si>
  <si>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</si>
  <si>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000 0801 0000000000 500</t>
  </si>
  <si>
    <t xml:space="preserve"> 000 0801 0000000000 540</t>
  </si>
  <si>
    <t xml:space="preserve"> 000 0801 0000000000 600</t>
  </si>
  <si>
    <t xml:space="preserve"> 000 0801 0000000000 610</t>
  </si>
  <si>
    <t xml:space="preserve"> 000 0801 0000000000 611</t>
  </si>
  <si>
    <t xml:space="preserve"> 000 0801 0000000000 612</t>
  </si>
  <si>
    <t xml:space="preserve"> 000 0801 0000000000 800</t>
  </si>
  <si>
    <t xml:space="preserve"> 000 0801 0000000000 850</t>
  </si>
  <si>
    <t>Другие вопросы в области культуры, кинематографии</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</si>
  <si>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</si>
  <si>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</si>
  <si>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</si>
  <si>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</si>
  <si>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</si>
  <si>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</si>
  <si>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</si>
  <si>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</si>
  <si>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</si>
  <si>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</si>
  <si>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</si>
  <si>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</si>
  <si>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</si>
  <si>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</si>
  <si>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000 0804 0000000000 800</t>
  </si>
  <si>
    <t xml:space="preserve"> 000 0804 0000000000 850</t>
  </si>
  <si>
    <t xml:space="preserve"> 000 0804 0000000000 851</t>
  </si>
  <si>
    <t xml:space="preserve"> 000 0804 0000000000 852</t>
  </si>
  <si>
    <t>ЗДРАВООХРАНЕНИЕ</t>
  </si>
  <si>
    <t xml:space="preserve"> 000 0900 0000000000 000</t>
  </si>
  <si>
    <t>Другие вопросы в области здравоохранения</t>
  </si>
  <si>
    <t xml:space="preserve"> 000 0909 0000000000 000</t>
  </si>
  <si>
    <t xml:space="preserve"> 000 0909 0000000000 200</t>
  </si>
  <si>
    <t xml:space="preserve"> 000 0909 0000000000 240</t>
  </si>
  <si>
    <t xml:space="preserve"> 000 0909 0000000000 244</t>
  </si>
  <si>
    <t>СОЦИАЛЬНАЯ ПОЛИТИКА</t>
  </si>
  <si>
    <t xml:space="preserve"> 000 1000 0000000000 000</t>
  </si>
  <si>
    <t>Пенсионное обеспечение</t>
  </si>
  <si>
    <t xml:space="preserve"> 000 1001 0000000000 000</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</si>
  <si>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</si>
  <si>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</si>
  <si>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</si>
  <si>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</si>
  <si>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</si>
  <si>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</si>
  <si>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</si>
  <si>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</si>
  <si>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</si>
  <si>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</si>
  <si>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</si>
  <si>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000 1003 0000000000 320</t>
  </si>
  <si>
    <t xml:space="preserve"> 000 1003 0000000000 321</t>
  </si>
  <si>
    <t>Публичные нормативные выплаты гражданам несоциального характера</t>
  </si>
  <si>
    <t xml:space="preserve"> 000 1003 0000000000 350</t>
  </si>
  <si>
    <t xml:space="preserve"> 000 1003 0000000000 600</t>
  </si>
  <si>
    <t xml:space="preserve"> 000 1003 0000000000 630</t>
  </si>
  <si>
    <t xml:space="preserve"> 000 1003 0000000000 633</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</si>
  <si>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</si>
  <si>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</si>
  <si>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</si>
  <si>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</si>
  <si>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</si>
  <si>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</si>
  <si>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000 1004 0000000000 320</t>
  </si>
  <si>
    <t xml:space="preserve"> 000 1004 0000000000 323</t>
  </si>
  <si>
    <t>Другие вопросы в области социальной политики</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</si>
  <si>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</si>
  <si>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</si>
  <si>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</si>
  <si>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</si>
  <si>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</si>
  <si>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</si>
  <si>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</si>
  <si>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</si>
  <si>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ФИЗИЧЕСКАЯ КУЛЬТУРА И СПОРТ</t>
  </si>
  <si>
    <t xml:space="preserve"> 000 1100 0000000000 000</t>
  </si>
  <si>
    <t>Физическая культура</t>
  </si>
  <si>
    <t xml:space="preserve"> 000 1101 0000000000 000</t>
  </si>
  <si>
    <t>СРЕДСТВА МАССОВОЙ ИНФОРМАЦИИ</t>
  </si>
  <si>
    <t xml:space="preserve"> 000 1200 0000000000 000</t>
  </si>
  <si>
    <t>Другие вопросы в области средств массовой информации</t>
  </si>
  <si>
    <t xml:space="preserve"> 000 1204 0000000000 000</t>
  </si>
  <si>
    <t xml:space="preserve"> 000 1204 0000000000 800</t>
  </si>
  <si>
    <t xml:space="preserve"> 000 1204 0000000000 810</t>
  </si>
  <si>
    <t xml:space="preserve"> 000 1204 0000000000 811</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</si>
  <si>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</si>
  <si>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</si>
  <si>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</si>
  <si>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</si>
  <si>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</si>
  <si>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</si>
  <si>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</si>
  <si>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Дотации на выравнивание бюджетной обеспеченности</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</si>
  <si>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</si>
  <si>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</si>
  <si>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</si>
  <si>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</si>
  <si>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</si>
  <si>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 xml:space="preserve">     в том числе:</t>
  </si>
  <si>
    <t>источники внутреннего финансирования</t>
  </si>
  <si>
    <t>из них:</t>
  </si>
  <si>
    <t>изменение остатков средств</t>
  </si>
  <si>
    <t>Изменение остатков средств на счетах по учету средств бюджетов</t>
  </si>
  <si>
    <t xml:space="preserve"> 000 0105000000 0000 000</t>
  </si>
  <si>
    <t>увеличение остатков средств, всего</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</si>
  <si>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</si>
  <si>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</si>
  <si>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</si>
  <si>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</si>
  <si>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</si>
  <si>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</si>
  <si>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муниципальных районов</t>
  </si>
  <si>
    <t xml:space="preserve"> 000 0105020105 0000 510</t>
  </si>
  <si>
    <t>уменьшение остатков средств, всего</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</si>
  <si>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</si>
  <si>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</si>
  <si>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</si>
  <si>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</si>
  <si>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</si>
  <si>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</si>
  <si>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муниципальных районов</t>
  </si>
  <si>
    <t xml:space="preserve"> 000 0105020105 0000 610</t>
  </si>
  <si>
    <t>Приложение № 1</t>
  </si>
  <si>
    <t xml:space="preserve">к постановлению Администрации </t>
  </si>
  <si>
    <t>Усть-Кутского муниципального образования</t>
  </si>
  <si>
    <t>(руб.)</t>
  </si>
  <si>
    <t>Неисполненные назначения</t>
  </si>
  <si>
    <t>Код расходов бюджетной классификации</t>
  </si>
  <si>
    <t>X</t>
  </si>
  <si>
    <t>Х</t>
  </si>
  <si>
    <t xml:space="preserve"> 2. Расходы бюджета</t>
  </si>
  <si>
    <t xml:space="preserve"> 000 1010213001 0000 110</t>
  </si>
  <si>
    <t xml:space="preserve"> 000 1010214001 0000 110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</si>
  <si>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</si>
  <si>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</si>
  <si>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</si>
  <si>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</si>
  <si>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</si>
  <si>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</si>
  <si>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</si>
  <si>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</si>
  <si>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</si>
  <si>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</si>
  <si>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</si>
  <si>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</si>
  <si>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</si>
  <si>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</si>
  <si>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Закупка товаров, работ и услуг в целях капитального ремонта государственного (муниципального) имущества</t>
  </si>
  <si>
    <t xml:space="preserve"> 000 0113 0000000000 330</t>
  </si>
  <si>
    <t xml:space="preserve"> 000 0408 0000000000 200</t>
  </si>
  <si>
    <t xml:space="preserve"> 000 0408 0000000000 240</t>
  </si>
  <si>
    <t xml:space="preserve"> 000 0408 0000000000 244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</si>
  <si>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</si>
  <si>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</si>
  <si>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</si>
  <si>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</si>
  <si>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</si>
  <si>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</si>
  <si>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</si>
  <si>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</si>
  <si>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000 0703 0000000000 816</t>
  </si>
  <si>
    <t xml:space="preserve"> 000 0709 0000000000 243</t>
  </si>
  <si>
    <t xml:space="preserve"> 000 0709 0000000000 600</t>
  </si>
  <si>
    <t xml:space="preserve"> 000 0709 0000000000 610</t>
  </si>
  <si>
    <t xml:space="preserve"> 000 0709 0000000000 851</t>
  </si>
  <si>
    <t xml:space="preserve"> 000 0801 0000000000 851</t>
  </si>
  <si>
    <t>Приобретение товаров, работ и услуг в пользу граждан в целях их социального обеспечения</t>
  </si>
  <si>
    <t xml:space="preserve"> 000 1006 0000000000 122</t>
  </si>
  <si>
    <t xml:space="preserve"> 000 1006 0000000000 300</t>
  </si>
  <si>
    <t xml:space="preserve"> 000 1006 0000000000 320</t>
  </si>
  <si>
    <t xml:space="preserve"> 000 1006 0000000000 321</t>
  </si>
  <si>
    <t xml:space="preserve"> 000 1006 0000000000 323</t>
  </si>
  <si>
    <t xml:space="preserve"> 000 1101 0000000000 400</t>
  </si>
  <si>
    <t xml:space="preserve"> 000 1101 0000000000 410</t>
  </si>
  <si>
    <t xml:space="preserve"> 000 1101 0000000000 414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</si>
  <si>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</si>
  <si>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</si>
  <si>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</si>
  <si>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</si>
  <si>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</si>
  <si>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</si>
  <si>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</si>
  <si>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</si>
  <si>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</si>
  <si>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</si>
  <si>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</si>
  <si>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</si>
  <si>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</si>
  <si>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</si>
  <si>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</si>
  <si>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</si>
  <si>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</si>
  <si>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</si>
  <si>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</si>
  <si>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</si>
  <si>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</si>
  <si>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</si>
  <si>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муниципальных районов</t>
  </si>
  <si>
    <t xml:space="preserve"> 000 1170105005 0000 180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</si>
  <si>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</si>
  <si>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000 0113 0000000000 110</t>
  </si>
  <si>
    <t xml:space="preserve"> 000 0113 0000000000 111</t>
  </si>
  <si>
    <t xml:space="preserve"> 000 0113 0000000000 112</t>
  </si>
  <si>
    <t xml:space="preserve"> 000 0113 0000000000 119</t>
  </si>
  <si>
    <t xml:space="preserve"> 000 0113 0000000000 830</t>
  </si>
  <si>
    <t xml:space="preserve"> 000 0113 0000000000 831</t>
  </si>
  <si>
    <t xml:space="preserve"> 000 0310 0000000000 800</t>
  </si>
  <si>
    <t xml:space="preserve"> 000 0310 0000000000 850</t>
  </si>
  <si>
    <t xml:space="preserve"> 000 0310 0000000000 852</t>
  </si>
  <si>
    <t xml:space="preserve"> 000 0409 0000000000 500</t>
  </si>
  <si>
    <t xml:space="preserve"> 000 0409 0000000000 540</t>
  </si>
  <si>
    <t xml:space="preserve"> 000 0605 0000000000 100</t>
  </si>
  <si>
    <t xml:space="preserve"> 000 0605 0000000000 120</t>
  </si>
  <si>
    <t xml:space="preserve"> 000 0605 0000000000 121</t>
  </si>
  <si>
    <t xml:space="preserve"> 000 0605 0000000000 129</t>
  </si>
  <si>
    <t xml:space="preserve"> 000 1101 0000000000 600</t>
  </si>
  <si>
    <t xml:space="preserve"> 000 1101 0000000000 610</t>
  </si>
  <si>
    <t xml:space="preserve"> 000 1101 0000000000 611</t>
  </si>
  <si>
    <t xml:space="preserve"> 000 1101 0000000000 612</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</si>
  <si>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</si>
  <si>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</si>
  <si>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</si>
  <si>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</si>
  <si>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</si>
  <si>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</si>
  <si>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</si>
  <si>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</si>
  <si>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</si>
  <si>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</si>
  <si>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Платежи, уплачиваемые в целях возмещения вреда</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</si>
  <si>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</si>
  <si>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</si>
  <si>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</si>
  <si>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</si>
  <si>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</si>
  <si>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000 1010223001 0000 110</t>
  </si>
  <si>
    <t xml:space="preserve"> 000 1110900000 0000 120</t>
  </si>
  <si>
    <t xml:space="preserve"> 000 1110908000 0000 120</t>
  </si>
  <si>
    <t xml:space="preserve"> 000 1110908005 0000 120</t>
  </si>
  <si>
    <t xml:space="preserve"> 000 1160109001 0000 140</t>
  </si>
  <si>
    <t xml:space="preserve"> 000 1160109301 0000 140</t>
  </si>
  <si>
    <t xml:space="preserve"> 000 1161100001 0000 140</t>
  </si>
  <si>
    <t xml:space="preserve"> 000 2023690000 0000 150</t>
  </si>
  <si>
    <t xml:space="preserve"> 000 2023690005 0000 150</t>
  </si>
  <si>
    <t xml:space="preserve"> 000 2024505000 0000 150</t>
  </si>
  <si>
    <t xml:space="preserve"> 000 2024505005 0000 150</t>
  </si>
  <si>
    <t xml:space="preserve"> 000 0113 0000000000 810</t>
  </si>
  <si>
    <t xml:space="preserve"> 000 0113 0000000000 811</t>
  </si>
  <si>
    <t xml:space="preserve"> 000 0501 0000000000 243</t>
  </si>
  <si>
    <t xml:space="preserve"> 000 0701 0000000000 830</t>
  </si>
  <si>
    <t xml:space="preserve"> 000 0701 0000000000 831</t>
  </si>
  <si>
    <t xml:space="preserve"> 000 0701 0000000000 853</t>
  </si>
  <si>
    <t xml:space="preserve"> 000 0707 0000000000 612</t>
  </si>
  <si>
    <t xml:space="preserve"> 000 1101 0000000000 200</t>
  </si>
  <si>
    <t xml:space="preserve"> 000 1101 0000000000 240</t>
  </si>
  <si>
    <t xml:space="preserve"> 000 1101 0000000000 244</t>
  </si>
  <si>
    <t>Кредиты кредитных организаций в валюте Российской Федерации</t>
  </si>
  <si>
    <t>Привлечение кредитов от кредитных организаций в валюте Российской Федерации</t>
  </si>
  <si>
    <t xml:space="preserve"> 000 0102000000 0000 000</t>
  </si>
  <si>
    <t xml:space="preserve"> 000 0102000000 0000 700</t>
  </si>
  <si>
    <t xml:space="preserve">                                                                                           1. Доходы бюджета                                                                                                </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</si>
  <si>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</si>
  <si>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</si>
  <si>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</si>
  <si>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</si>
  <si>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</si>
  <si>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000 0412 0000000000 600</t>
  </si>
  <si>
    <t xml:space="preserve"> 000 0702 0000000000 853</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</si>
  <si>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</si>
  <si>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</si>
  <si>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</si>
  <si>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</si>
  <si>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</si>
  <si>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 000 1060103005 0000 110</t>
  </si>
  <si>
    <t xml:space="preserve"> 000 0502 0000000000 244</t>
  </si>
  <si>
    <t xml:space="preserve">источники внешнего финансирования </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</si>
  <si>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</si>
  <si>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</si>
  <si>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</si>
  <si>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</si>
  <si>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</si>
  <si>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взимаемый в связи с применением патентной системы налогообложения, зачисляемый в бюджеты муниципальных районов &lt;3&gt;</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</si>
  <si>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</si>
  <si>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</si>
  <si>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</si>
  <si>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</si>
  <si>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</si>
  <si>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</si>
  <si>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Субсидии бюджетам на реализацию программы комплексного развития молодежной политики в субъектах Российской Федерации "Регион для молодых"</t>
  </si>
  <si>
    <t xml:space="preserve"> 000 2022511600 0000 150</t>
  </si>
  <si>
    <t>Субсидии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</si>
  <si>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 xml:space="preserve"> 000 2022511605 0000 150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</si>
  <si>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</si>
  <si>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</si>
  <si>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Утвержденные бюджетные назначения на 2026 год</t>
  </si>
  <si>
    <t xml:space="preserve"> 000 0412 0000000000 610</t>
  </si>
  <si>
    <t xml:space="preserve"> 000 0412 0000000000 611</t>
  </si>
  <si>
    <t xml:space="preserve"> 000 0501 0000000000 247</t>
  </si>
  <si>
    <t xml:space="preserve"> 000 0501 0000000000 800</t>
  </si>
  <si>
    <t xml:space="preserve"> 000 0501 0000000000 830</t>
  </si>
  <si>
    <t xml:space="preserve"> 000 0501 0000000000 831</t>
  </si>
  <si>
    <t xml:space="preserve"> 000 0501 0000000000 850</t>
  </si>
  <si>
    <t xml:space="preserve"> 000 0501 0000000000 853</t>
  </si>
  <si>
    <t xml:space="preserve"> 000 0709 0000000000 612</t>
  </si>
  <si>
    <t xml:space="preserve"> 000 0801 0000000000 853</t>
  </si>
  <si>
    <t xml:space="preserve"> 000 0804 0000000000 853</t>
  </si>
  <si>
    <t xml:space="preserve"> 000 1003 0000000000 323</t>
  </si>
  <si>
    <t xml:space="preserve"> 000 1101 0000000000 800</t>
  </si>
  <si>
    <t xml:space="preserve"> 000 1101 0000000000 850</t>
  </si>
  <si>
    <t xml:space="preserve"> 000 1101 0000000000 851</t>
  </si>
  <si>
    <t>Привлечение городскими поселениями кредитов от кредитных организаций в валюте Российской Федерации</t>
  </si>
  <si>
    <t xml:space="preserve"> 000 0102000013 0000 710</t>
  </si>
  <si>
    <t>Отчёт об исполнении бюджета Усть-Кутского муниципального образования                                                                                          за 1 полугодие 2026 года по доходам, расходам и источникам финансирования                                                                           дефицита бюджета</t>
  </si>
  <si>
    <t>Исполнено на 01.07.2026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</si>
  <si>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</si>
  <si>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</si>
  <si>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</si>
  <si>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</si>
  <si>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</si>
  <si>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</si>
  <si>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</si>
  <si>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</si>
  <si>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</si>
  <si>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</si>
  <si>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</si>
  <si>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</si>
  <si>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Прочие межбюджетные трансферты, передаваемые бюджетам</t>
  </si>
  <si>
    <t xml:space="preserve"> 000 2024999900 0000 150</t>
  </si>
  <si>
    <t>Прочие межбюджетные трансферты, передаваемые бюджетам муниципальных районов</t>
  </si>
  <si>
    <t xml:space="preserve"> 000 2024999905 0000 150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</si>
  <si>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</si>
  <si>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</si>
  <si>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</si>
  <si>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</si>
  <si>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</si>
  <si>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</si>
  <si>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</si>
  <si>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</si>
  <si>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000 0203 0000000000 200</t>
  </si>
  <si>
    <t xml:space="preserve"> 000 0203 0000000000 240</t>
  </si>
  <si>
    <t xml:space="preserve"> 000 0203 0000000000 244</t>
  </si>
  <si>
    <t xml:space="preserve"> 000 1003 0000000000 310</t>
  </si>
  <si>
    <t>Пособия, компенсации, меры социальной поддержки по публичным нормативным обязательствам</t>
  </si>
  <si>
    <t xml:space="preserve"> 000 1003 0000000000 313</t>
  </si>
  <si>
    <t xml:space="preserve"> 000 1004 0000000000 321</t>
  </si>
  <si>
    <t>Прочие межбюджетные трансферты общего характера</t>
  </si>
  <si>
    <t xml:space="preserve"> 000 1403 0000000000 000</t>
  </si>
  <si>
    <t xml:space="preserve"> 000 1403 0000000000 500</t>
  </si>
  <si>
    <t xml:space="preserve"> 000 1403 0000000000 540</t>
  </si>
  <si>
    <t>от 16.07.2026 г.  №  502-п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</si>
</sst>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6"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8"/>
      <color rgb="FF000000"/>
      <name val="Arial"/>
      <family val="2"/>
    </font>
    <font>
      <b/>
      <sz val="8"/>
      <color rgb="FF000000"/>
      <name val="Arial"/>
      <family val="2"/>
    </font>
    <font>
      <sz val="10"/>
      <color rgb="FF000000"/>
      <name val="Arial"/>
      <family val="2"/>
    </font>
    <font>
      <b/>
      <sz val="16"/>
      <color rgb="FF000000"/>
      <name val="Times New Roman"/>
      <family val="1"/>
      <charset val="204"/>
    </font>
    <font>
      <sz val="16"/>
      <color rgb="FF000000"/>
      <name val="Times New Roman"/>
      <family val="1"/>
      <charset val="204"/>
    </font>
    <font>
      <sz val="16"/>
      <name val="Times New Roman"/>
      <family val="1"/>
      <charset val="204"/>
    </font>
    <font>
      <sz val="10"/>
      <color rgb="FF000000"/>
      <name val="Times New Roman"/>
      <family val="1"/>
      <charset val="204"/>
    </font>
    <font>
      <sz val="12"/>
      <color rgb="FF000000"/>
      <name val="Times New Roman"/>
      <family val="1"/>
      <charset val="204"/>
    </font>
    <font>
      <sz val="11"/>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8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hair">
        <color rgb="FF000000"/>
      </bottom>
      <diagonal/>
    </border>
    <border>
      <left style="medium">
        <color indexed="64"/>
      </left>
      <right/>
      <top style="hair">
        <color rgb="FF000000"/>
      </top>
      <bottom/>
      <diagonal/>
    </border>
    <border>
      <left style="medium">
        <color indexed="64"/>
      </left>
      <right/>
      <top/>
      <bottom style="hair">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s>
  <cellStyleXfs count="210">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7" fillId="0" borderId="19">
      <alignment horizontal="left" wrapText="1"/>
    </xf>
    <xf numFmtId="49" fontId="17" fillId="0" borderId="21">
      <alignment horizontal="center"/>
    </xf>
    <xf numFmtId="4" fontId="17" fillId="0" borderId="16">
      <alignment horizontal="right"/>
    </xf>
    <xf numFmtId="0" fontId="17" fillId="0" borderId="25">
      <alignment horizontal="left" wrapText="1" indent="1"/>
    </xf>
    <xf numFmtId="49" fontId="17" fillId="0" borderId="27">
      <alignment horizontal="center"/>
    </xf>
    <xf numFmtId="0" fontId="17" fillId="0" borderId="22">
      <alignment horizontal="left" wrapText="1" indent="2"/>
    </xf>
    <xf numFmtId="49" fontId="17" fillId="0" borderId="16">
      <alignment horizontal="center"/>
    </xf>
    <xf numFmtId="0" fontId="16" fillId="0" borderId="1"/>
    <xf numFmtId="0" fontId="16" fillId="0" borderId="1"/>
    <xf numFmtId="0" fontId="17" fillId="0" borderId="32">
      <alignment horizontal="left" wrapText="1"/>
    </xf>
    <xf numFmtId="49" fontId="17" fillId="0" borderId="21">
      <alignment horizontal="center" wrapText="1"/>
    </xf>
    <xf numFmtId="4" fontId="17" fillId="0" borderId="18">
      <alignment horizontal="right"/>
    </xf>
    <xf numFmtId="0" fontId="17" fillId="0" borderId="12"/>
    <xf numFmtId="0" fontId="17" fillId="0" borderId="35"/>
    <xf numFmtId="0" fontId="18" fillId="0" borderId="31">
      <alignment horizontal="left" wrapText="1"/>
    </xf>
    <xf numFmtId="49" fontId="17" fillId="0" borderId="37">
      <alignment horizontal="center" wrapText="1"/>
    </xf>
    <xf numFmtId="4" fontId="17" fillId="0" borderId="21">
      <alignment horizontal="right"/>
    </xf>
    <xf numFmtId="0" fontId="16" fillId="0" borderId="1"/>
    <xf numFmtId="0" fontId="17" fillId="0" borderId="25">
      <alignment horizontal="left" wrapText="1"/>
    </xf>
    <xf numFmtId="0" fontId="19" fillId="0" borderId="27"/>
    <xf numFmtId="0" fontId="17" fillId="0" borderId="32">
      <alignment horizontal="left" wrapText="1" indent="1"/>
    </xf>
    <xf numFmtId="49" fontId="17" fillId="0" borderId="18">
      <alignment horizontal="center"/>
    </xf>
    <xf numFmtId="0" fontId="17" fillId="0" borderId="25">
      <alignment horizontal="left" wrapText="1" indent="2"/>
    </xf>
  </cellStyleXfs>
  <cellXfs count="112">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49" fontId="7" fillId="0" borderId="1" xfId="23" applyNumberFormat="1" applyProtection="1"/>
    <xf numFmtId="49" fontId="7" fillId="0" borderId="1" xfId="52" applyNumberFormat="1" applyProtection="1">
      <alignment horizontal="center"/>
    </xf>
    <xf numFmtId="0" fontId="7" fillId="0" borderId="1" xfId="60" applyNumberFormat="1" applyProtection="1">
      <alignment horizontal="left" wrapText="1"/>
    </xf>
    <xf numFmtId="49" fontId="7" fillId="0" borderId="1" xfId="61" applyNumberFormat="1" applyProtection="1">
      <alignment horizontal="center" wrapText="1"/>
    </xf>
    <xf numFmtId="49" fontId="7" fillId="0" borderId="2" xfId="63" applyNumberFormat="1" applyProtection="1"/>
    <xf numFmtId="0" fontId="7" fillId="0" borderId="2" xfId="64" applyNumberFormat="1" applyProtection="1"/>
    <xf numFmtId="0" fontId="1" fillId="0" borderId="2" xfId="83" applyNumberFormat="1" applyProtection="1"/>
    <xf numFmtId="0" fontId="1" fillId="0" borderId="1" xfId="82" applyAlignment="1"/>
    <xf numFmtId="0" fontId="7" fillId="0" borderId="1" xfId="45" applyNumberFormat="1" applyBorder="1" applyAlignment="1" applyProtection="1">
      <alignment horizontal="left"/>
    </xf>
    <xf numFmtId="49" fontId="7" fillId="0" borderId="1" xfId="75" applyNumberFormat="1" applyBorder="1" applyAlignment="1" applyProtection="1"/>
    <xf numFmtId="0" fontId="7" fillId="0" borderId="1" xfId="78" applyNumberFormat="1" applyBorder="1" applyAlignment="1" applyProtection="1"/>
    <xf numFmtId="0" fontId="20" fillId="0" borderId="1" xfId="1" applyNumberFormat="1" applyFont="1" applyBorder="1" applyProtection="1"/>
    <xf numFmtId="0" fontId="20" fillId="2" borderId="1" xfId="59" applyFont="1" applyBorder="1" applyAlignment="1">
      <alignment wrapText="1"/>
    </xf>
    <xf numFmtId="0" fontId="20" fillId="2" borderId="1" xfId="59" applyNumberFormat="1" applyFont="1" applyBorder="1" applyAlignment="1" applyProtection="1">
      <alignment horizontal="center" wrapText="1"/>
    </xf>
    <xf numFmtId="0" fontId="20" fillId="0" borderId="1" xfId="8" applyNumberFormat="1" applyFont="1" applyBorder="1" applyProtection="1"/>
    <xf numFmtId="0" fontId="21" fillId="0" borderId="1" xfId="12" applyNumberFormat="1" applyFont="1" applyBorder="1" applyProtection="1">
      <alignment horizontal="left"/>
    </xf>
    <xf numFmtId="0" fontId="21" fillId="0" borderId="1" xfId="19" applyNumberFormat="1" applyFont="1" applyBorder="1" applyProtection="1"/>
    <xf numFmtId="0" fontId="21" fillId="0" borderId="1" xfId="14" applyNumberFormat="1" applyFont="1" applyBorder="1" applyProtection="1">
      <alignment horizontal="right"/>
    </xf>
    <xf numFmtId="0" fontId="21" fillId="0" borderId="1" xfId="5" applyNumberFormat="1" applyFont="1" applyBorder="1" applyProtection="1"/>
    <xf numFmtId="0" fontId="21" fillId="0" borderId="1" xfId="20" applyFont="1" applyBorder="1" applyAlignment="1">
      <alignment wrapText="1"/>
    </xf>
    <xf numFmtId="0" fontId="21" fillId="0" borderId="1" xfId="26" applyFont="1" applyBorder="1" applyAlignment="1">
      <alignment wrapText="1"/>
    </xf>
    <xf numFmtId="0" fontId="22" fillId="0" borderId="0" xfId="0" applyFont="1" applyProtection="1">
      <protection locked="0"/>
    </xf>
    <xf numFmtId="0" fontId="20" fillId="0" borderId="1" xfId="1" applyNumberFormat="1" applyFont="1" applyProtection="1"/>
    <xf numFmtId="0" fontId="21" fillId="0" borderId="1" xfId="12" applyNumberFormat="1" applyFont="1" applyProtection="1">
      <alignment horizontal="left"/>
    </xf>
    <xf numFmtId="49" fontId="21" fillId="0" borderId="1" xfId="23" applyNumberFormat="1" applyFont="1" applyProtection="1"/>
    <xf numFmtId="0" fontId="21" fillId="0" borderId="1" xfId="5" applyNumberFormat="1" applyFont="1" applyProtection="1"/>
    <xf numFmtId="0" fontId="24" fillId="0" borderId="1" xfId="5" applyNumberFormat="1" applyFont="1" applyAlignment="1" applyProtection="1">
      <alignment horizontal="right"/>
    </xf>
    <xf numFmtId="49" fontId="23" fillId="0" borderId="66" xfId="48" applyNumberFormat="1" applyFont="1" applyBorder="1" applyProtection="1">
      <alignment horizontal="center"/>
    </xf>
    <xf numFmtId="4" fontId="23" fillId="0" borderId="66" xfId="42" applyNumberFormat="1" applyFont="1" applyBorder="1" applyProtection="1">
      <alignment horizontal="right"/>
    </xf>
    <xf numFmtId="4" fontId="23" fillId="0" borderId="65" xfId="42" applyNumberFormat="1" applyFont="1" applyBorder="1" applyProtection="1">
      <alignment horizontal="right"/>
    </xf>
    <xf numFmtId="49" fontId="23" fillId="0" borderId="66" xfId="71" applyNumberFormat="1" applyFont="1" applyBorder="1" applyProtection="1">
      <alignment horizontal="center"/>
    </xf>
    <xf numFmtId="0" fontId="24" fillId="0" borderId="1" xfId="78" applyNumberFormat="1" applyFont="1" applyBorder="1" applyAlignment="1" applyProtection="1">
      <alignment horizontal="right"/>
    </xf>
    <xf numFmtId="0" fontId="20" fillId="0" borderId="1" xfId="84" applyNumberFormat="1" applyFont="1" applyBorder="1" applyAlignment="1" applyProtection="1"/>
    <xf numFmtId="4" fontId="23" fillId="0" borderId="66" xfId="38" applyNumberFormat="1" applyFont="1" applyBorder="1" applyAlignment="1" applyProtection="1">
      <alignment horizontal="center"/>
    </xf>
    <xf numFmtId="4" fontId="23" fillId="0" borderId="66" xfId="67" applyNumberFormat="1" applyFont="1" applyBorder="1" applyAlignment="1" applyProtection="1">
      <alignment horizontal="center"/>
    </xf>
    <xf numFmtId="4" fontId="23" fillId="0" borderId="65" xfId="67" applyNumberFormat="1" applyFont="1" applyBorder="1" applyAlignment="1" applyProtection="1">
      <alignment horizontal="center"/>
    </xf>
    <xf numFmtId="0" fontId="25" fillId="0" borderId="0" xfId="0" applyFont="1" applyProtection="1">
      <protection locked="0"/>
    </xf>
    <xf numFmtId="4" fontId="23" fillId="0" borderId="61" xfId="42" applyNumberFormat="1" applyFont="1" applyBorder="1" applyProtection="1">
      <alignment horizontal="right"/>
    </xf>
    <xf numFmtId="4" fontId="23" fillId="0" borderId="65" xfId="42" applyNumberFormat="1" applyFont="1" applyBorder="1" applyAlignment="1" applyProtection="1">
      <alignment horizontal="right" wrapText="1"/>
    </xf>
    <xf numFmtId="49" fontId="23" fillId="0" borderId="69" xfId="37" applyNumberFormat="1" applyFont="1" applyBorder="1" applyProtection="1">
      <alignment horizontal="center" vertical="center" wrapText="1"/>
    </xf>
    <xf numFmtId="49" fontId="23" fillId="0" borderId="70" xfId="37" applyNumberFormat="1" applyFont="1" applyBorder="1" applyProtection="1">
      <alignment horizontal="center" vertical="center" wrapText="1"/>
    </xf>
    <xf numFmtId="4" fontId="7" fillId="0" borderId="67" xfId="67" applyNumberFormat="1" applyBorder="1" applyProtection="1">
      <alignment horizontal="right"/>
    </xf>
    <xf numFmtId="4" fontId="7" fillId="0" borderId="67" xfId="42" applyNumberFormat="1" applyBorder="1" applyProtection="1">
      <alignment horizontal="right"/>
    </xf>
    <xf numFmtId="4" fontId="7" fillId="0" borderId="64" xfId="42" applyNumberFormat="1" applyBorder="1" applyProtection="1">
      <alignment horizontal="right"/>
    </xf>
    <xf numFmtId="49" fontId="7" fillId="0" borderId="67" xfId="48" applyNumberFormat="1" applyBorder="1" applyProtection="1">
      <alignment horizontal="center"/>
    </xf>
    <xf numFmtId="0" fontId="4" fillId="0" borderId="67" xfId="89" applyNumberFormat="1" applyBorder="1" applyProtection="1"/>
    <xf numFmtId="4" fontId="7" fillId="0" borderId="60" xfId="42" applyNumberFormat="1" applyBorder="1" applyProtection="1">
      <alignment horizontal="right"/>
    </xf>
    <xf numFmtId="4" fontId="23" fillId="0" borderId="61" xfId="38" applyNumberFormat="1" applyFont="1" applyBorder="1" applyAlignment="1" applyProtection="1">
      <alignment horizontal="center"/>
    </xf>
    <xf numFmtId="4" fontId="7" fillId="0" borderId="64" xfId="67" applyNumberFormat="1" applyBorder="1" applyProtection="1">
      <alignment horizontal="right"/>
    </xf>
    <xf numFmtId="49" fontId="23" fillId="0" borderId="71" xfId="35" applyNumberFormat="1" applyFont="1" applyBorder="1" applyProtection="1">
      <alignment horizontal="center" vertical="center" wrapText="1"/>
    </xf>
    <xf numFmtId="4" fontId="23" fillId="0" borderId="66" xfId="42" applyNumberFormat="1" applyFont="1" applyBorder="1" applyAlignment="1" applyProtection="1">
      <alignment horizontal="right" wrapText="1"/>
    </xf>
    <xf numFmtId="0" fontId="7" fillId="0" borderId="1" xfId="72" applyNumberFormat="1" applyBorder="1" applyProtection="1"/>
    <xf numFmtId="49" fontId="7" fillId="0" borderId="67" xfId="55" applyNumberFormat="1" applyBorder="1" applyProtection="1">
      <alignment horizontal="center"/>
    </xf>
    <xf numFmtId="4" fontId="7" fillId="0" borderId="73" xfId="77" applyNumberFormat="1" applyBorder="1" applyProtection="1">
      <alignment horizontal="right"/>
    </xf>
    <xf numFmtId="0" fontId="7" fillId="0" borderId="1" xfId="73" applyNumberFormat="1" applyBorder="1" applyProtection="1"/>
    <xf numFmtId="4" fontId="7" fillId="0" borderId="60" xfId="67" applyNumberFormat="1" applyBorder="1" applyProtection="1">
      <alignment horizontal="right"/>
    </xf>
    <xf numFmtId="4" fontId="23" fillId="0" borderId="61" xfId="68" applyNumberFormat="1" applyFont="1" applyBorder="1" applyProtection="1">
      <alignment horizontal="right"/>
    </xf>
    <xf numFmtId="49" fontId="23" fillId="0" borderId="75" xfId="35" applyNumberFormat="1" applyFont="1" applyBorder="1" applyProtection="1">
      <alignment horizontal="center" vertical="center" wrapText="1"/>
    </xf>
    <xf numFmtId="0" fontId="7" fillId="0" borderId="77" xfId="39" applyNumberFormat="1" applyBorder="1" applyProtection="1">
      <alignment horizontal="left" wrapText="1"/>
    </xf>
    <xf numFmtId="0" fontId="7" fillId="0" borderId="78" xfId="46" applyNumberFormat="1" applyBorder="1" applyProtection="1">
      <alignment horizontal="left" wrapText="1" indent="1"/>
    </xf>
    <xf numFmtId="0" fontId="7" fillId="0" borderId="78" xfId="53" applyNumberFormat="1" applyBorder="1" applyProtection="1">
      <alignment horizontal="left" wrapText="1" indent="2"/>
    </xf>
    <xf numFmtId="0" fontId="7" fillId="0" borderId="79" xfId="53" applyNumberFormat="1" applyBorder="1" applyProtection="1">
      <alignment horizontal="left" wrapText="1" indent="2"/>
    </xf>
    <xf numFmtId="49" fontId="23" fillId="0" borderId="80" xfId="35" applyNumberFormat="1" applyFont="1" applyBorder="1" applyProtection="1">
      <alignment horizontal="center" vertical="center" wrapText="1"/>
    </xf>
    <xf numFmtId="49" fontId="23" fillId="0" borderId="80" xfId="38" applyNumberFormat="1" applyFont="1" applyBorder="1" applyProtection="1">
      <alignment horizontal="center" vertical="center" wrapText="1"/>
    </xf>
    <xf numFmtId="49" fontId="23" fillId="0" borderId="81" xfId="38" applyNumberFormat="1" applyFont="1" applyBorder="1" applyProtection="1">
      <alignment horizontal="center" vertical="center" wrapText="1"/>
    </xf>
    <xf numFmtId="49" fontId="7" fillId="0" borderId="62" xfId="41" applyNumberFormat="1" applyBorder="1" applyProtection="1">
      <alignment horizontal="center"/>
    </xf>
    <xf numFmtId="49" fontId="7" fillId="0" borderId="68" xfId="48" applyNumberFormat="1" applyBorder="1" applyProtection="1">
      <alignment horizontal="center"/>
    </xf>
    <xf numFmtId="49" fontId="7" fillId="0" borderId="68" xfId="55" applyNumberFormat="1" applyBorder="1" applyProtection="1">
      <alignment horizontal="center"/>
    </xf>
    <xf numFmtId="49" fontId="7" fillId="0" borderId="63" xfId="55" applyNumberFormat="1" applyBorder="1" applyProtection="1">
      <alignment horizontal="center"/>
    </xf>
    <xf numFmtId="4" fontId="23" fillId="0" borderId="1" xfId="42" applyNumberFormat="1" applyFont="1" applyBorder="1" applyProtection="1">
      <alignment horizontal="right"/>
    </xf>
    <xf numFmtId="0" fontId="7" fillId="0" borderId="77" xfId="65" applyNumberFormat="1" applyBorder="1" applyProtection="1">
      <alignment horizontal="left" wrapText="1"/>
    </xf>
    <xf numFmtId="49" fontId="23" fillId="0" borderId="80" xfId="37" applyNumberFormat="1" applyFont="1" applyBorder="1" applyProtection="1">
      <alignment horizontal="center" vertical="center" wrapText="1"/>
    </xf>
    <xf numFmtId="49" fontId="23" fillId="0" borderId="81" xfId="37" applyNumberFormat="1" applyFont="1" applyBorder="1" applyProtection="1">
      <alignment horizontal="center" vertical="center" wrapText="1"/>
    </xf>
    <xf numFmtId="49" fontId="7" fillId="0" borderId="62" xfId="66" applyNumberFormat="1" applyBorder="1" applyProtection="1">
      <alignment horizontal="center" wrapText="1"/>
    </xf>
    <xf numFmtId="0" fontId="1" fillId="0" borderId="82" xfId="74" applyNumberFormat="1" applyBorder="1" applyProtection="1">
      <alignment horizontal="left" wrapText="1"/>
    </xf>
    <xf numFmtId="49" fontId="7" fillId="0" borderId="72" xfId="76" applyNumberFormat="1" applyBorder="1" applyProtection="1">
      <alignment horizontal="center" wrapText="1"/>
    </xf>
    <xf numFmtId="49" fontId="7" fillId="0" borderId="74" xfId="76" applyNumberFormat="1" applyBorder="1" applyProtection="1">
      <alignment horizontal="center" wrapText="1"/>
    </xf>
    <xf numFmtId="49" fontId="23" fillId="0" borderId="76" xfId="35" applyNumberFormat="1" applyFont="1" applyBorder="1" applyProtection="1">
      <alignment horizontal="center" vertical="center" wrapText="1"/>
    </xf>
    <xf numFmtId="0" fontId="7" fillId="0" borderId="83" xfId="65" applyNumberFormat="1" applyBorder="1" applyProtection="1">
      <alignment horizontal="left" wrapText="1"/>
    </xf>
    <xf numFmtId="0" fontId="7" fillId="0" borderId="84" xfId="86" applyNumberFormat="1" applyBorder="1" applyProtection="1">
      <alignment horizontal="left" wrapText="1"/>
    </xf>
    <xf numFmtId="0" fontId="7" fillId="0" borderId="85" xfId="91" applyNumberFormat="1" applyBorder="1" applyProtection="1">
      <alignment horizontal="left" wrapText="1" indent="1"/>
    </xf>
    <xf numFmtId="0" fontId="7" fillId="0" borderId="84" xfId="94" applyNumberFormat="1" applyBorder="1" applyProtection="1">
      <alignment horizontal="left" wrapText="1" indent="2"/>
    </xf>
    <xf numFmtId="0" fontId="7" fillId="0" borderId="86" xfId="53" applyNumberFormat="1" applyBorder="1" applyProtection="1">
      <alignment horizontal="left" wrapText="1" indent="2"/>
    </xf>
    <xf numFmtId="0" fontId="7" fillId="0" borderId="87" xfId="53" applyNumberFormat="1" applyBorder="1" applyProtection="1">
      <alignment horizontal="left" wrapText="1" indent="2"/>
    </xf>
    <xf numFmtId="49" fontId="7" fillId="0" borderId="68" xfId="85" applyNumberFormat="1" applyBorder="1" applyProtection="1">
      <alignment horizontal="center"/>
    </xf>
    <xf numFmtId="49" fontId="7" fillId="0" borderId="63" xfId="85" applyNumberFormat="1" applyBorder="1" applyProtection="1">
      <alignment horizontal="center"/>
    </xf>
    <xf numFmtId="49" fontId="23" fillId="0" borderId="62" xfId="35" applyNumberFormat="1" applyFont="1" applyBorder="1" applyProtection="1">
      <alignment horizontal="center" vertical="center" wrapText="1"/>
    </xf>
    <xf numFmtId="49" fontId="23" fillId="0" borderId="63" xfId="35" applyFont="1" applyBorder="1">
      <alignment horizontal="center" vertical="center" wrapText="1"/>
    </xf>
    <xf numFmtId="49" fontId="23" fillId="0" borderId="60" xfId="35" applyNumberFormat="1" applyFont="1" applyBorder="1" applyProtection="1">
      <alignment horizontal="center" vertical="center" wrapText="1"/>
    </xf>
    <xf numFmtId="49" fontId="23" fillId="0" borderId="64" xfId="35" applyFont="1" applyBorder="1">
      <alignment horizontal="center" vertical="center" wrapText="1"/>
    </xf>
    <xf numFmtId="0" fontId="20" fillId="0" borderId="1" xfId="5" applyNumberFormat="1" applyFont="1" applyBorder="1" applyAlignment="1" applyProtection="1">
      <alignment horizontal="right"/>
    </xf>
    <xf numFmtId="0" fontId="21" fillId="0" borderId="1" xfId="5" applyNumberFormat="1" applyFont="1" applyBorder="1" applyAlignment="1" applyProtection="1">
      <alignment horizontal="right"/>
    </xf>
    <xf numFmtId="49" fontId="21" fillId="0" borderId="1" xfId="9" applyNumberFormat="1" applyFont="1" applyBorder="1" applyAlignment="1" applyProtection="1">
      <alignment horizontal="right"/>
    </xf>
    <xf numFmtId="0" fontId="21" fillId="0" borderId="1" xfId="14" applyNumberFormat="1" applyFont="1" applyBorder="1" applyAlignment="1" applyProtection="1">
      <alignment horizontal="right"/>
    </xf>
    <xf numFmtId="49" fontId="20" fillId="0" borderId="1" xfId="6" applyNumberFormat="1" applyFont="1" applyBorder="1" applyAlignment="1" applyProtection="1">
      <alignment horizontal="center" wrapText="1"/>
    </xf>
    <xf numFmtId="49" fontId="23" fillId="0" borderId="60" xfId="35" applyFont="1" applyBorder="1" applyAlignment="1" applyProtection="1">
      <alignment horizontal="center" vertical="center" wrapText="1"/>
    </xf>
    <xf numFmtId="49" fontId="23" fillId="0" borderId="64" xfId="35" applyFont="1" applyBorder="1" applyAlignment="1" applyProtection="1">
      <alignment horizontal="center" vertical="center" wrapText="1"/>
    </xf>
    <xf numFmtId="49" fontId="23" fillId="0" borderId="61" xfId="35" applyFont="1" applyBorder="1" applyAlignment="1" applyProtection="1">
      <alignment horizontal="center" vertical="center" wrapText="1"/>
    </xf>
    <xf numFmtId="49" fontId="23" fillId="0" borderId="65" xfId="35" applyFont="1" applyBorder="1" applyAlignment="1" applyProtection="1">
      <alignment horizontal="center" vertical="center" wrapText="1"/>
    </xf>
    <xf numFmtId="0" fontId="20" fillId="0" borderId="1" xfId="5" applyNumberFormat="1" applyFont="1" applyBorder="1" applyAlignment="1" applyProtection="1">
      <alignment horizontal="center"/>
    </xf>
    <xf numFmtId="0" fontId="20" fillId="0" borderId="1" xfId="1" applyNumberFormat="1" applyFont="1" applyAlignment="1" applyProtection="1">
      <alignment horizontal="center"/>
    </xf>
    <xf numFmtId="49" fontId="23" fillId="0" borderId="62" xfId="35" applyFont="1" applyBorder="1" applyProtection="1">
      <alignment horizontal="center" vertical="center" wrapText="1"/>
    </xf>
    <xf numFmtId="49" fontId="23" fillId="0" borderId="63" xfId="35" applyFont="1" applyBorder="1" applyProtection="1">
      <alignment horizontal="center" vertical="center" wrapText="1"/>
      <protection locked="0"/>
    </xf>
    <xf numFmtId="49" fontId="23" fillId="0" borderId="60" xfId="35" applyFont="1" applyBorder="1" applyProtection="1">
      <alignment horizontal="center" vertical="center" wrapText="1"/>
    </xf>
    <xf numFmtId="49" fontId="23" fillId="0" borderId="64" xfId="35" applyFont="1" applyBorder="1" applyProtection="1">
      <alignment horizontal="center" vertical="center" wrapText="1"/>
      <protection locked="0"/>
    </xf>
    <xf numFmtId="49" fontId="23" fillId="0" borderId="62" xfId="35" applyFont="1" applyBorder="1" applyAlignment="1" applyProtection="1">
      <alignment horizontal="center" vertical="center" wrapText="1"/>
    </xf>
    <xf numFmtId="49" fontId="23" fillId="0" borderId="63" xfId="35" applyFont="1" applyBorder="1" applyAlignment="1" applyProtection="1">
      <alignment horizontal="center" vertical="center" wrapText="1"/>
      <protection locked="0"/>
    </xf>
    <xf numFmtId="49" fontId="23" fillId="0" borderId="64" xfId="35" applyFont="1" applyBorder="1" applyAlignment="1" applyProtection="1">
      <alignment horizontal="center" vertical="center" wrapText="1"/>
      <protection locked="0"/>
    </xf>
  </cellXfs>
  <cellStyles count="210">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4 2" xfId="207"/>
    <cellStyle name="xl105" xfId="86"/>
    <cellStyle name="xl105 2" xfId="205"/>
    <cellStyle name="xl106" xfId="94"/>
    <cellStyle name="xl106 2" xfId="209"/>
    <cellStyle name="xl107" xfId="97"/>
    <cellStyle name="xl108" xfId="81"/>
    <cellStyle name="xl109" xfId="84"/>
    <cellStyle name="xl110" xfId="92"/>
    <cellStyle name="xl111" xfId="96"/>
    <cellStyle name="xl112" xfId="82"/>
    <cellStyle name="xl113" xfId="85"/>
    <cellStyle name="xl113 2" xfId="208"/>
    <cellStyle name="xl114" xfId="87"/>
    <cellStyle name="xl115" xfId="93"/>
    <cellStyle name="xl116" xfId="88"/>
    <cellStyle name="xl117" xfId="95"/>
    <cellStyle name="xl118" xfId="89"/>
    <cellStyle name="xl118 2" xfId="206"/>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29 2" xfId="187"/>
    <cellStyle name="xl30" xfId="46"/>
    <cellStyle name="xl30 2" xfId="190"/>
    <cellStyle name="xl31" xfId="53"/>
    <cellStyle name="xl31 2" xfId="192"/>
    <cellStyle name="xl32" xfId="185"/>
    <cellStyle name="xl33" xfId="13"/>
    <cellStyle name="xl34" xfId="30"/>
    <cellStyle name="xl35" xfId="40"/>
    <cellStyle name="xl36" xfId="47"/>
    <cellStyle name="xl37" xfId="54"/>
    <cellStyle name="xl38" xfId="57"/>
    <cellStyle name="xl39" xfId="31"/>
    <cellStyle name="xl40" xfId="23"/>
    <cellStyle name="xl41" xfId="41"/>
    <cellStyle name="xl41 2" xfId="188"/>
    <cellStyle name="xl42" xfId="48"/>
    <cellStyle name="xl42 2" xfId="191"/>
    <cellStyle name="xl43" xfId="55"/>
    <cellStyle name="xl43 2" xfId="193"/>
    <cellStyle name="xl44" xfId="37"/>
    <cellStyle name="xl45" xfId="38"/>
    <cellStyle name="xl46" xfId="42"/>
    <cellStyle name="xl46 2" xfId="189"/>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4 2" xfId="196"/>
    <cellStyle name="xl85" xfId="72"/>
    <cellStyle name="xl85 2" xfId="199"/>
    <cellStyle name="xl86" xfId="74"/>
    <cellStyle name="xl86 2" xfId="201"/>
    <cellStyle name="xl87" xfId="61"/>
    <cellStyle name="xl88" xfId="70"/>
    <cellStyle name="xl89" xfId="73"/>
    <cellStyle name="xl89 2" xfId="200"/>
    <cellStyle name="xl90" xfId="75"/>
    <cellStyle name="xl91" xfId="80"/>
    <cellStyle name="xl92" xfId="66"/>
    <cellStyle name="xl92 2" xfId="197"/>
    <cellStyle name="xl93" xfId="76"/>
    <cellStyle name="xl93 2" xfId="202"/>
    <cellStyle name="xl94" xfId="63"/>
    <cellStyle name="xl95" xfId="67"/>
    <cellStyle name="xl95 2" xfId="198"/>
    <cellStyle name="xl96" xfId="77"/>
    <cellStyle name="xl96 2" xfId="203"/>
    <cellStyle name="xl97" xfId="68"/>
    <cellStyle name="xl98" xfId="71"/>
    <cellStyle name="xl99" xfId="78"/>
    <cellStyle name="Обычный" xfId="0" builtinId="0"/>
    <cellStyle name="Обычный 2" xfId="186"/>
    <cellStyle name="Обычный 3" xfId="194"/>
    <cellStyle name="Обычный 4" xfId="195"/>
    <cellStyle name="Обычный 5" xfId="204"/>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5"/>
  <sheetViews>
    <sheetView showGridLines="0" tabSelected="1" zoomScaleNormal="100" zoomScaleSheetLayoutView="70" zoomScalePageLayoutView="70" workbookViewId="0">
      <selection activeCell="J3" sqref="J3"/>
    </sheetView>
  </sheetViews>
  <sheetFormatPr defaultRowHeight="15" x14ac:dyDescent="0.25"/>
  <cols>
    <col min="1" max="1" width="62.7109375" style="40" customWidth="1"/>
    <col min="2" max="2" width="21.140625" style="40" customWidth="1"/>
    <col min="3" max="3" width="17.7109375" style="40" customWidth="1"/>
    <col min="4" max="4" width="14.7109375" style="40" customWidth="1"/>
    <col min="5" max="5" width="15.28515625" style="40" customWidth="1"/>
    <col min="6" max="16384" width="9.140625" style="40"/>
  </cols>
  <sheetData>
    <row r="1" spans="1:5" ht="20.25" x14ac:dyDescent="0.3">
      <c r="A1" s="15"/>
      <c r="B1" s="16"/>
      <c r="C1" s="17"/>
      <c r="D1" s="94" t="s">
        <v>663</v>
      </c>
      <c r="E1" s="94"/>
    </row>
    <row r="2" spans="1:5" ht="20.25" x14ac:dyDescent="0.3">
      <c r="A2" s="18"/>
      <c r="B2" s="16"/>
      <c r="C2" s="95" t="s">
        <v>664</v>
      </c>
      <c r="D2" s="95"/>
      <c r="E2" s="95"/>
    </row>
    <row r="3" spans="1:5" ht="20.25" x14ac:dyDescent="0.3">
      <c r="A3" s="19"/>
      <c r="B3" s="96" t="s">
        <v>665</v>
      </c>
      <c r="C3" s="96"/>
      <c r="D3" s="96"/>
      <c r="E3" s="96"/>
    </row>
    <row r="4" spans="1:5" ht="20.25" x14ac:dyDescent="0.3">
      <c r="A4" s="20"/>
      <c r="B4" s="97" t="s">
        <v>890</v>
      </c>
      <c r="C4" s="97"/>
      <c r="D4" s="97"/>
      <c r="E4" s="97"/>
    </row>
    <row r="5" spans="1:5" ht="20.25" x14ac:dyDescent="0.3">
      <c r="A5" s="19"/>
      <c r="B5" s="19"/>
      <c r="C5" s="21"/>
      <c r="D5" s="22"/>
      <c r="E5" s="22"/>
    </row>
    <row r="6" spans="1:5" ht="20.25" x14ac:dyDescent="0.3">
      <c r="A6" s="19"/>
      <c r="B6" s="23"/>
      <c r="C6" s="21"/>
      <c r="D6" s="22"/>
      <c r="E6" s="22"/>
    </row>
    <row r="7" spans="1:5" ht="20.25" x14ac:dyDescent="0.3">
      <c r="A7" s="19"/>
      <c r="B7" s="24"/>
      <c r="C7" s="21"/>
      <c r="D7" s="22"/>
      <c r="E7" s="22"/>
    </row>
    <row r="8" spans="1:5" ht="57.75" customHeight="1" x14ac:dyDescent="0.3">
      <c r="A8" s="98" t="s">
        <v>853</v>
      </c>
      <c r="B8" s="98"/>
      <c r="C8" s="98"/>
      <c r="D8" s="98"/>
      <c r="E8" s="98"/>
    </row>
    <row r="9" spans="1:5" ht="20.25" x14ac:dyDescent="0.3">
      <c r="A9" s="25"/>
      <c r="B9" s="25"/>
      <c r="C9" s="25"/>
      <c r="D9" s="25"/>
      <c r="E9" s="25"/>
    </row>
    <row r="10" spans="1:5" ht="20.25" x14ac:dyDescent="0.3">
      <c r="A10" s="103" t="s">
        <v>801</v>
      </c>
      <c r="B10" s="103"/>
      <c r="C10" s="103"/>
      <c r="D10" s="103"/>
      <c r="E10" s="103"/>
    </row>
    <row r="11" spans="1:5" ht="21" thickBot="1" x14ac:dyDescent="0.35">
      <c r="A11" s="26"/>
      <c r="B11" s="27"/>
      <c r="C11" s="28"/>
      <c r="D11" s="29"/>
      <c r="E11" s="30" t="s">
        <v>666</v>
      </c>
    </row>
    <row r="12" spans="1:5" x14ac:dyDescent="0.25">
      <c r="A12" s="90" t="s">
        <v>0</v>
      </c>
      <c r="B12" s="92" t="s">
        <v>637</v>
      </c>
      <c r="C12" s="99" t="s">
        <v>835</v>
      </c>
      <c r="D12" s="99" t="s">
        <v>854</v>
      </c>
      <c r="E12" s="101" t="s">
        <v>667</v>
      </c>
    </row>
    <row r="13" spans="1:5" ht="42.75" customHeight="1" thickBot="1" x14ac:dyDescent="0.3">
      <c r="A13" s="91"/>
      <c r="B13" s="93"/>
      <c r="C13" s="100"/>
      <c r="D13" s="100"/>
      <c r="E13" s="102"/>
    </row>
    <row r="14" spans="1:5" ht="15.75" thickBot="1" x14ac:dyDescent="0.3">
      <c r="A14" s="61" t="s">
        <v>1</v>
      </c>
      <c r="B14" s="66" t="s">
        <v>2</v>
      </c>
      <c r="C14" s="67" t="s">
        <v>3</v>
      </c>
      <c r="D14" s="67" t="s">
        <v>4</v>
      </c>
      <c r="E14" s="68" t="s">
        <v>5</v>
      </c>
    </row>
    <row r="15" spans="1:5" x14ac:dyDescent="0.25">
      <c r="A15" s="62" t="s">
        <v>6</v>
      </c>
      <c r="B15" s="69" t="s">
        <v>7</v>
      </c>
      <c r="C15" s="50">
        <v>4913487299.46</v>
      </c>
      <c r="D15" s="50">
        <v>2469977173.77</v>
      </c>
      <c r="E15" s="41">
        <f>C15-D15</f>
        <v>2443510125.6900001</v>
      </c>
    </row>
    <row r="16" spans="1:5" x14ac:dyDescent="0.25">
      <c r="A16" s="63" t="s">
        <v>8</v>
      </c>
      <c r="B16" s="70"/>
      <c r="C16" s="48"/>
      <c r="D16" s="48"/>
      <c r="E16" s="31"/>
    </row>
    <row r="17" spans="1:5" x14ac:dyDescent="0.25">
      <c r="A17" s="64" t="s">
        <v>9</v>
      </c>
      <c r="B17" s="71" t="s">
        <v>10</v>
      </c>
      <c r="C17" s="46">
        <v>2736037300</v>
      </c>
      <c r="D17" s="46">
        <v>1050795499.52</v>
      </c>
      <c r="E17" s="32">
        <f>C17-D17</f>
        <v>1685241800.48</v>
      </c>
    </row>
    <row r="18" spans="1:5" x14ac:dyDescent="0.25">
      <c r="A18" s="64" t="s">
        <v>11</v>
      </c>
      <c r="B18" s="71" t="s">
        <v>12</v>
      </c>
      <c r="C18" s="46">
        <v>2451053900</v>
      </c>
      <c r="D18" s="46">
        <v>929808815.38</v>
      </c>
      <c r="E18" s="32">
        <f t="shared" ref="E18:E60" si="0">C18-D18</f>
        <v>1521245084.6199999</v>
      </c>
    </row>
    <row r="19" spans="1:5" x14ac:dyDescent="0.25">
      <c r="A19" s="64" t="s">
        <v>13</v>
      </c>
      <c r="B19" s="71" t="s">
        <v>14</v>
      </c>
      <c r="C19" s="46">
        <v>2451053900</v>
      </c>
      <c r="D19" s="46">
        <v>929808815.38</v>
      </c>
      <c r="E19" s="32">
        <f t="shared" si="0"/>
        <v>1521245084.6199999</v>
      </c>
    </row>
    <row r="20" spans="1:5" ht="158.25" x14ac:dyDescent="0.25">
      <c r="A20" s="64" t="s">
        <v>817</v>
      </c>
      <c r="B20" s="71" t="s">
        <v>15</v>
      </c>
      <c r="C20" s="46">
        <v>1459021400</v>
      </c>
      <c r="D20" s="46">
        <v>481636468.97000003</v>
      </c>
      <c r="E20" s="32">
        <f t="shared" si="0"/>
        <v>977384931.02999997</v>
      </c>
    </row>
    <row r="21" spans="1:5" ht="102" x14ac:dyDescent="0.25">
      <c r="A21" s="64" t="s">
        <v>760</v>
      </c>
      <c r="B21" s="71" t="s">
        <v>16</v>
      </c>
      <c r="C21" s="46">
        <v>3669900</v>
      </c>
      <c r="D21" s="46">
        <v>794231.24</v>
      </c>
      <c r="E21" s="32">
        <f t="shared" si="0"/>
        <v>2875668.76</v>
      </c>
    </row>
    <row r="22" spans="1:5" ht="102" x14ac:dyDescent="0.25">
      <c r="A22" s="64" t="s">
        <v>855</v>
      </c>
      <c r="B22" s="71" t="s">
        <v>856</v>
      </c>
      <c r="C22" s="46">
        <v>0</v>
      </c>
      <c r="D22" s="46">
        <v>451724.59</v>
      </c>
      <c r="E22" s="32">
        <f t="shared" si="0"/>
        <v>-451724.59</v>
      </c>
    </row>
    <row r="23" spans="1:5" ht="102" x14ac:dyDescent="0.25">
      <c r="A23" s="64" t="s">
        <v>857</v>
      </c>
      <c r="B23" s="71" t="s">
        <v>858</v>
      </c>
      <c r="C23" s="46">
        <v>0</v>
      </c>
      <c r="D23" s="46">
        <v>1034910.09</v>
      </c>
      <c r="E23" s="32">
        <f t="shared" si="0"/>
        <v>-1034910.09</v>
      </c>
    </row>
    <row r="24" spans="1:5" ht="102" x14ac:dyDescent="0.25">
      <c r="A24" s="64" t="s">
        <v>859</v>
      </c>
      <c r="B24" s="71" t="s">
        <v>860</v>
      </c>
      <c r="C24" s="46">
        <v>0</v>
      </c>
      <c r="D24" s="46">
        <v>2009.77</v>
      </c>
      <c r="E24" s="32">
        <f t="shared" si="0"/>
        <v>-2009.77</v>
      </c>
    </row>
    <row r="25" spans="1:5" ht="90.75" x14ac:dyDescent="0.25">
      <c r="A25" s="64" t="s">
        <v>861</v>
      </c>
      <c r="B25" s="71" t="s">
        <v>862</v>
      </c>
      <c r="C25" s="46">
        <v>0</v>
      </c>
      <c r="D25" s="46">
        <v>7.74</v>
      </c>
      <c r="E25" s="32">
        <f t="shared" si="0"/>
        <v>-7.74</v>
      </c>
    </row>
    <row r="26" spans="1:5" ht="90.75" x14ac:dyDescent="0.25">
      <c r="A26" s="64" t="s">
        <v>761</v>
      </c>
      <c r="B26" s="71" t="s">
        <v>17</v>
      </c>
      <c r="C26" s="46">
        <v>8641500</v>
      </c>
      <c r="D26" s="46">
        <v>1958094.57</v>
      </c>
      <c r="E26" s="32">
        <f t="shared" si="0"/>
        <v>6683405.4299999997</v>
      </c>
    </row>
    <row r="27" spans="1:5" ht="57" x14ac:dyDescent="0.25">
      <c r="A27" s="64" t="s">
        <v>18</v>
      </c>
      <c r="B27" s="71" t="s">
        <v>19</v>
      </c>
      <c r="C27" s="46">
        <v>7194000</v>
      </c>
      <c r="D27" s="46">
        <v>2303542.5</v>
      </c>
      <c r="E27" s="32">
        <f t="shared" si="0"/>
        <v>4890457.5</v>
      </c>
    </row>
    <row r="28" spans="1:5" ht="214.5" x14ac:dyDescent="0.25">
      <c r="A28" s="64" t="s">
        <v>819</v>
      </c>
      <c r="B28" s="71" t="s">
        <v>20</v>
      </c>
      <c r="C28" s="46">
        <v>39026700</v>
      </c>
      <c r="D28" s="46">
        <v>3810504.54</v>
      </c>
      <c r="E28" s="32">
        <f t="shared" si="0"/>
        <v>35216195.460000001</v>
      </c>
    </row>
    <row r="29" spans="1:5" ht="68.25" x14ac:dyDescent="0.25">
      <c r="A29" s="64" t="s">
        <v>762</v>
      </c>
      <c r="B29" s="71" t="s">
        <v>672</v>
      </c>
      <c r="C29" s="46">
        <v>4175700</v>
      </c>
      <c r="D29" s="46">
        <v>1505887.28</v>
      </c>
      <c r="E29" s="32">
        <f t="shared" si="0"/>
        <v>2669812.7199999997</v>
      </c>
    </row>
    <row r="30" spans="1:5" ht="68.25" x14ac:dyDescent="0.25">
      <c r="A30" s="64" t="s">
        <v>763</v>
      </c>
      <c r="B30" s="71" t="s">
        <v>673</v>
      </c>
      <c r="C30" s="46">
        <v>9407600</v>
      </c>
      <c r="D30" s="46">
        <v>1106410.03</v>
      </c>
      <c r="E30" s="32">
        <f t="shared" si="0"/>
        <v>8301189.9699999997</v>
      </c>
    </row>
    <row r="31" spans="1:5" ht="192" x14ac:dyDescent="0.25">
      <c r="A31" s="64" t="s">
        <v>802</v>
      </c>
      <c r="B31" s="71" t="s">
        <v>803</v>
      </c>
      <c r="C31" s="46">
        <v>6400400</v>
      </c>
      <c r="D31" s="46">
        <v>2995637.44</v>
      </c>
      <c r="E31" s="32">
        <f t="shared" si="0"/>
        <v>3404762.56</v>
      </c>
    </row>
    <row r="32" spans="1:5" ht="192" x14ac:dyDescent="0.25">
      <c r="A32" s="64" t="s">
        <v>809</v>
      </c>
      <c r="B32" s="71" t="s">
        <v>810</v>
      </c>
      <c r="C32" s="46">
        <v>293600</v>
      </c>
      <c r="D32" s="46">
        <v>46278.37</v>
      </c>
      <c r="E32" s="32">
        <f t="shared" si="0"/>
        <v>247321.63</v>
      </c>
    </row>
    <row r="33" spans="1:5" ht="113.25" x14ac:dyDescent="0.25">
      <c r="A33" s="64" t="s">
        <v>820</v>
      </c>
      <c r="B33" s="71" t="s">
        <v>821</v>
      </c>
      <c r="C33" s="46" t="s">
        <v>818</v>
      </c>
      <c r="D33" s="46">
        <v>43729.83</v>
      </c>
      <c r="E33" s="32" t="e">
        <f t="shared" si="0"/>
        <v>#VALUE!</v>
      </c>
    </row>
    <row r="34" spans="1:5" ht="34.5" x14ac:dyDescent="0.25">
      <c r="A34" s="64" t="s">
        <v>764</v>
      </c>
      <c r="B34" s="71" t="s">
        <v>775</v>
      </c>
      <c r="C34" s="46">
        <v>912975700</v>
      </c>
      <c r="D34" s="46">
        <v>431255707.63</v>
      </c>
      <c r="E34" s="32">
        <f t="shared" si="0"/>
        <v>481719992.37</v>
      </c>
    </row>
    <row r="35" spans="1:5" ht="45.75" x14ac:dyDescent="0.25">
      <c r="A35" s="64" t="s">
        <v>804</v>
      </c>
      <c r="B35" s="71" t="s">
        <v>776</v>
      </c>
      <c r="C35" s="46">
        <v>247400</v>
      </c>
      <c r="D35" s="46">
        <v>863670.79</v>
      </c>
      <c r="E35" s="32">
        <f t="shared" si="0"/>
        <v>-616270.79</v>
      </c>
    </row>
    <row r="36" spans="1:5" ht="23.25" x14ac:dyDescent="0.25">
      <c r="A36" s="64" t="s">
        <v>21</v>
      </c>
      <c r="B36" s="71" t="s">
        <v>22</v>
      </c>
      <c r="C36" s="46">
        <v>17306000</v>
      </c>
      <c r="D36" s="46">
        <v>7421607.3399999999</v>
      </c>
      <c r="E36" s="32">
        <f t="shared" si="0"/>
        <v>9884392.6600000001</v>
      </c>
    </row>
    <row r="37" spans="1:5" ht="23.25" x14ac:dyDescent="0.25">
      <c r="A37" s="64" t="s">
        <v>23</v>
      </c>
      <c r="B37" s="71" t="s">
        <v>24</v>
      </c>
      <c r="C37" s="46">
        <v>17306000</v>
      </c>
      <c r="D37" s="46">
        <v>7421607.3399999999</v>
      </c>
      <c r="E37" s="32">
        <f t="shared" si="0"/>
        <v>9884392.6600000001</v>
      </c>
    </row>
    <row r="38" spans="1:5" ht="45.75" x14ac:dyDescent="0.25">
      <c r="A38" s="64" t="s">
        <v>25</v>
      </c>
      <c r="B38" s="71" t="s">
        <v>26</v>
      </c>
      <c r="C38" s="46">
        <v>8964000</v>
      </c>
      <c r="D38" s="46">
        <v>3745960.63</v>
      </c>
      <c r="E38" s="32">
        <f t="shared" si="0"/>
        <v>5218039.37</v>
      </c>
    </row>
    <row r="39" spans="1:5" ht="68.25" x14ac:dyDescent="0.25">
      <c r="A39" s="64" t="s">
        <v>716</v>
      </c>
      <c r="B39" s="71" t="s">
        <v>27</v>
      </c>
      <c r="C39" s="46">
        <v>8964000</v>
      </c>
      <c r="D39" s="46">
        <v>3745960.63</v>
      </c>
      <c r="E39" s="32">
        <f t="shared" si="0"/>
        <v>5218039.37</v>
      </c>
    </row>
    <row r="40" spans="1:5" ht="57" x14ac:dyDescent="0.25">
      <c r="A40" s="64" t="s">
        <v>28</v>
      </c>
      <c r="B40" s="71" t="s">
        <v>29</v>
      </c>
      <c r="C40" s="46">
        <v>42000</v>
      </c>
      <c r="D40" s="46">
        <v>23407.02</v>
      </c>
      <c r="E40" s="32">
        <f t="shared" si="0"/>
        <v>18592.98</v>
      </c>
    </row>
    <row r="41" spans="1:5" ht="79.5" x14ac:dyDescent="0.25">
      <c r="A41" s="64" t="s">
        <v>717</v>
      </c>
      <c r="B41" s="71" t="s">
        <v>30</v>
      </c>
      <c r="C41" s="46">
        <v>42000</v>
      </c>
      <c r="D41" s="46">
        <v>23407.02</v>
      </c>
      <c r="E41" s="32">
        <f t="shared" si="0"/>
        <v>18592.98</v>
      </c>
    </row>
    <row r="42" spans="1:5" ht="45.75" x14ac:dyDescent="0.25">
      <c r="A42" s="64" t="s">
        <v>31</v>
      </c>
      <c r="B42" s="71" t="s">
        <v>32</v>
      </c>
      <c r="C42" s="46">
        <v>8962000</v>
      </c>
      <c r="D42" s="46">
        <v>4070408.85</v>
      </c>
      <c r="E42" s="32">
        <f t="shared" si="0"/>
        <v>4891591.1500000004</v>
      </c>
    </row>
    <row r="43" spans="1:5" ht="68.25" x14ac:dyDescent="0.25">
      <c r="A43" s="64" t="s">
        <v>718</v>
      </c>
      <c r="B43" s="71" t="s">
        <v>33</v>
      </c>
      <c r="C43" s="46">
        <v>8962000</v>
      </c>
      <c r="D43" s="46">
        <v>4070408.85</v>
      </c>
      <c r="E43" s="32">
        <f t="shared" si="0"/>
        <v>4891591.1500000004</v>
      </c>
    </row>
    <row r="44" spans="1:5" ht="45.75" x14ac:dyDescent="0.25">
      <c r="A44" s="64" t="s">
        <v>34</v>
      </c>
      <c r="B44" s="71" t="s">
        <v>35</v>
      </c>
      <c r="C44" s="46">
        <v>-662000</v>
      </c>
      <c r="D44" s="46">
        <v>-418169.16</v>
      </c>
      <c r="E44" s="32">
        <f t="shared" si="0"/>
        <v>-243830.84000000003</v>
      </c>
    </row>
    <row r="45" spans="1:5" ht="68.25" x14ac:dyDescent="0.25">
      <c r="A45" s="64" t="s">
        <v>719</v>
      </c>
      <c r="B45" s="71" t="s">
        <v>36</v>
      </c>
      <c r="C45" s="46">
        <v>-662000</v>
      </c>
      <c r="D45" s="46">
        <v>-418169.16</v>
      </c>
      <c r="E45" s="32">
        <f t="shared" si="0"/>
        <v>-243830.84000000003</v>
      </c>
    </row>
    <row r="46" spans="1:5" x14ac:dyDescent="0.25">
      <c r="A46" s="64" t="s">
        <v>37</v>
      </c>
      <c r="B46" s="71" t="s">
        <v>38</v>
      </c>
      <c r="C46" s="46">
        <v>121452000</v>
      </c>
      <c r="D46" s="46">
        <v>47262727.689999998</v>
      </c>
      <c r="E46" s="32">
        <f t="shared" si="0"/>
        <v>74189272.310000002</v>
      </c>
    </row>
    <row r="47" spans="1:5" ht="23.25" x14ac:dyDescent="0.25">
      <c r="A47" s="64" t="s">
        <v>39</v>
      </c>
      <c r="B47" s="71" t="s">
        <v>40</v>
      </c>
      <c r="C47" s="46">
        <v>108318900</v>
      </c>
      <c r="D47" s="46">
        <v>44075049.18</v>
      </c>
      <c r="E47" s="32">
        <f t="shared" si="0"/>
        <v>64243850.82</v>
      </c>
    </row>
    <row r="48" spans="1:5" ht="23.25" x14ac:dyDescent="0.25">
      <c r="A48" s="64" t="s">
        <v>41</v>
      </c>
      <c r="B48" s="71" t="s">
        <v>42</v>
      </c>
      <c r="C48" s="46">
        <v>69257500</v>
      </c>
      <c r="D48" s="46">
        <v>30308774.309999999</v>
      </c>
      <c r="E48" s="32">
        <f t="shared" si="0"/>
        <v>38948725.689999998</v>
      </c>
    </row>
    <row r="49" spans="1:5" ht="23.25" x14ac:dyDescent="0.25">
      <c r="A49" s="64" t="s">
        <v>41</v>
      </c>
      <c r="B49" s="71" t="s">
        <v>43</v>
      </c>
      <c r="C49" s="46">
        <v>69257500</v>
      </c>
      <c r="D49" s="46">
        <v>30308774.309999999</v>
      </c>
      <c r="E49" s="32">
        <f t="shared" si="0"/>
        <v>38948725.689999998</v>
      </c>
    </row>
    <row r="50" spans="1:5" ht="23.25" x14ac:dyDescent="0.25">
      <c r="A50" s="64" t="s">
        <v>44</v>
      </c>
      <c r="B50" s="71" t="s">
        <v>45</v>
      </c>
      <c r="C50" s="46">
        <v>39061400</v>
      </c>
      <c r="D50" s="46">
        <v>13766274.869999999</v>
      </c>
      <c r="E50" s="32">
        <f t="shared" si="0"/>
        <v>25295125.130000003</v>
      </c>
    </row>
    <row r="51" spans="1:5" ht="45.75" x14ac:dyDescent="0.25">
      <c r="A51" s="64" t="s">
        <v>46</v>
      </c>
      <c r="B51" s="71" t="s">
        <v>47</v>
      </c>
      <c r="C51" s="46">
        <v>39061400</v>
      </c>
      <c r="D51" s="46">
        <v>13766274.869999999</v>
      </c>
      <c r="E51" s="32">
        <f t="shared" si="0"/>
        <v>25295125.130000003</v>
      </c>
    </row>
    <row r="52" spans="1:5" x14ac:dyDescent="0.25">
      <c r="A52" s="64" t="s">
        <v>48</v>
      </c>
      <c r="B52" s="71" t="s">
        <v>49</v>
      </c>
      <c r="C52" s="46">
        <v>0</v>
      </c>
      <c r="D52" s="46">
        <v>-2680.18</v>
      </c>
      <c r="E52" s="32">
        <f t="shared" si="0"/>
        <v>2680.18</v>
      </c>
    </row>
    <row r="53" spans="1:5" x14ac:dyDescent="0.25">
      <c r="A53" s="64" t="s">
        <v>48</v>
      </c>
      <c r="B53" s="71" t="s">
        <v>50</v>
      </c>
      <c r="C53" s="46">
        <v>0</v>
      </c>
      <c r="D53" s="46">
        <v>-2680.18</v>
      </c>
      <c r="E53" s="32">
        <f t="shared" si="0"/>
        <v>2680.18</v>
      </c>
    </row>
    <row r="54" spans="1:5" x14ac:dyDescent="0.25">
      <c r="A54" s="64" t="s">
        <v>51</v>
      </c>
      <c r="B54" s="71" t="s">
        <v>52</v>
      </c>
      <c r="C54" s="46">
        <v>114100</v>
      </c>
      <c r="D54" s="46">
        <v>86898</v>
      </c>
      <c r="E54" s="32">
        <f t="shared" si="0"/>
        <v>27202</v>
      </c>
    </row>
    <row r="55" spans="1:5" x14ac:dyDescent="0.25">
      <c r="A55" s="64" t="s">
        <v>51</v>
      </c>
      <c r="B55" s="71" t="s">
        <v>53</v>
      </c>
      <c r="C55" s="46">
        <v>114100</v>
      </c>
      <c r="D55" s="46">
        <v>86898</v>
      </c>
      <c r="E55" s="32">
        <f t="shared" si="0"/>
        <v>27202</v>
      </c>
    </row>
    <row r="56" spans="1:5" ht="23.25" x14ac:dyDescent="0.25">
      <c r="A56" s="64" t="s">
        <v>54</v>
      </c>
      <c r="B56" s="71" t="s">
        <v>55</v>
      </c>
      <c r="C56" s="46">
        <v>13019000</v>
      </c>
      <c r="D56" s="46">
        <v>3103460.69</v>
      </c>
      <c r="E56" s="32">
        <f t="shared" si="0"/>
        <v>9915539.3100000005</v>
      </c>
    </row>
    <row r="57" spans="1:5" ht="23.25" x14ac:dyDescent="0.25">
      <c r="A57" s="64" t="s">
        <v>822</v>
      </c>
      <c r="B57" s="71" t="s">
        <v>56</v>
      </c>
      <c r="C57" s="46">
        <v>13019000</v>
      </c>
      <c r="D57" s="46">
        <v>3103460.69</v>
      </c>
      <c r="E57" s="32">
        <f t="shared" si="0"/>
        <v>9915539.3100000005</v>
      </c>
    </row>
    <row r="58" spans="1:5" x14ac:dyDescent="0.25">
      <c r="A58" s="64" t="s">
        <v>57</v>
      </c>
      <c r="B58" s="71" t="s">
        <v>58</v>
      </c>
      <c r="C58" s="46">
        <v>54000</v>
      </c>
      <c r="D58" s="46">
        <v>57915.31</v>
      </c>
      <c r="E58" s="32">
        <f t="shared" si="0"/>
        <v>-3915.3099999999977</v>
      </c>
    </row>
    <row r="59" spans="1:5" x14ac:dyDescent="0.25">
      <c r="A59" s="64" t="s">
        <v>811</v>
      </c>
      <c r="B59" s="71" t="s">
        <v>812</v>
      </c>
      <c r="C59" s="46">
        <v>0</v>
      </c>
      <c r="D59" s="46">
        <v>132</v>
      </c>
      <c r="E59" s="32">
        <f t="shared" si="0"/>
        <v>-132</v>
      </c>
    </row>
    <row r="60" spans="1:5" ht="34.5" x14ac:dyDescent="0.25">
      <c r="A60" s="64" t="s">
        <v>813</v>
      </c>
      <c r="B60" s="71" t="s">
        <v>814</v>
      </c>
      <c r="C60" s="46">
        <v>0</v>
      </c>
      <c r="D60" s="46">
        <v>132</v>
      </c>
      <c r="E60" s="32">
        <f t="shared" si="0"/>
        <v>-132</v>
      </c>
    </row>
    <row r="61" spans="1:5" x14ac:dyDescent="0.25">
      <c r="A61" s="64" t="s">
        <v>59</v>
      </c>
      <c r="B61" s="71" t="s">
        <v>60</v>
      </c>
      <c r="C61" s="46">
        <v>54000</v>
      </c>
      <c r="D61" s="46">
        <v>57783.31</v>
      </c>
      <c r="E61" s="32">
        <f t="shared" ref="E61:E80" si="1">C61-D61</f>
        <v>-3783.3099999999977</v>
      </c>
    </row>
    <row r="62" spans="1:5" x14ac:dyDescent="0.25">
      <c r="A62" s="64" t="s">
        <v>61</v>
      </c>
      <c r="B62" s="71" t="s">
        <v>62</v>
      </c>
      <c r="C62" s="46">
        <v>52000</v>
      </c>
      <c r="D62" s="46">
        <v>55233</v>
      </c>
      <c r="E62" s="32">
        <f t="shared" si="1"/>
        <v>-3233</v>
      </c>
    </row>
    <row r="63" spans="1:5" ht="23.25" x14ac:dyDescent="0.25">
      <c r="A63" s="64" t="s">
        <v>63</v>
      </c>
      <c r="B63" s="71" t="s">
        <v>64</v>
      </c>
      <c r="C63" s="46">
        <v>52000</v>
      </c>
      <c r="D63" s="46">
        <v>55233</v>
      </c>
      <c r="E63" s="32">
        <f t="shared" si="1"/>
        <v>-3233</v>
      </c>
    </row>
    <row r="64" spans="1:5" x14ac:dyDescent="0.25">
      <c r="A64" s="64" t="s">
        <v>65</v>
      </c>
      <c r="B64" s="71" t="s">
        <v>66</v>
      </c>
      <c r="C64" s="46">
        <v>2000</v>
      </c>
      <c r="D64" s="46">
        <v>2550.31</v>
      </c>
      <c r="E64" s="32">
        <f t="shared" si="1"/>
        <v>-550.30999999999995</v>
      </c>
    </row>
    <row r="65" spans="1:5" ht="23.25" x14ac:dyDescent="0.25">
      <c r="A65" s="64" t="s">
        <v>67</v>
      </c>
      <c r="B65" s="71" t="s">
        <v>68</v>
      </c>
      <c r="C65" s="46">
        <v>2000</v>
      </c>
      <c r="D65" s="46">
        <v>2550.31</v>
      </c>
      <c r="E65" s="32">
        <f t="shared" si="1"/>
        <v>-550.30999999999995</v>
      </c>
    </row>
    <row r="66" spans="1:5" x14ac:dyDescent="0.25">
      <c r="A66" s="64" t="s">
        <v>69</v>
      </c>
      <c r="B66" s="71" t="s">
        <v>70</v>
      </c>
      <c r="C66" s="46">
        <v>25025000</v>
      </c>
      <c r="D66" s="46">
        <v>13540125.77</v>
      </c>
      <c r="E66" s="32">
        <f t="shared" si="1"/>
        <v>11484874.23</v>
      </c>
    </row>
    <row r="67" spans="1:5" ht="23.25" x14ac:dyDescent="0.25">
      <c r="A67" s="64" t="s">
        <v>71</v>
      </c>
      <c r="B67" s="71" t="s">
        <v>72</v>
      </c>
      <c r="C67" s="46">
        <v>25000000</v>
      </c>
      <c r="D67" s="46">
        <v>13540125.77</v>
      </c>
      <c r="E67" s="32">
        <f t="shared" si="1"/>
        <v>11459874.23</v>
      </c>
    </row>
    <row r="68" spans="1:5" ht="34.5" x14ac:dyDescent="0.25">
      <c r="A68" s="64" t="s">
        <v>73</v>
      </c>
      <c r="B68" s="71" t="s">
        <v>74</v>
      </c>
      <c r="C68" s="46">
        <v>25000000</v>
      </c>
      <c r="D68" s="46">
        <v>13540125.77</v>
      </c>
      <c r="E68" s="32">
        <f t="shared" si="1"/>
        <v>11459874.23</v>
      </c>
    </row>
    <row r="69" spans="1:5" ht="23.25" x14ac:dyDescent="0.25">
      <c r="A69" s="64" t="s">
        <v>75</v>
      </c>
      <c r="B69" s="71" t="s">
        <v>76</v>
      </c>
      <c r="C69" s="46">
        <v>25000</v>
      </c>
      <c r="D69" s="46">
        <v>0</v>
      </c>
      <c r="E69" s="32">
        <f t="shared" si="1"/>
        <v>25000</v>
      </c>
    </row>
    <row r="70" spans="1:5" ht="23.25" x14ac:dyDescent="0.25">
      <c r="A70" s="64" t="s">
        <v>77</v>
      </c>
      <c r="B70" s="71" t="s">
        <v>78</v>
      </c>
      <c r="C70" s="46">
        <v>25000</v>
      </c>
      <c r="D70" s="46">
        <v>0</v>
      </c>
      <c r="E70" s="32">
        <f t="shared" si="1"/>
        <v>25000</v>
      </c>
    </row>
    <row r="71" spans="1:5" ht="23.25" x14ac:dyDescent="0.25">
      <c r="A71" s="64" t="s">
        <v>79</v>
      </c>
      <c r="B71" s="71" t="s">
        <v>80</v>
      </c>
      <c r="C71" s="46">
        <v>36047000</v>
      </c>
      <c r="D71" s="46">
        <v>11432905.460000001</v>
      </c>
      <c r="E71" s="32">
        <f t="shared" si="1"/>
        <v>24614094.539999999</v>
      </c>
    </row>
    <row r="72" spans="1:5" ht="45.75" x14ac:dyDescent="0.25">
      <c r="A72" s="64" t="s">
        <v>720</v>
      </c>
      <c r="B72" s="71" t="s">
        <v>721</v>
      </c>
      <c r="C72" s="46">
        <v>2000000</v>
      </c>
      <c r="D72" s="46">
        <v>810000</v>
      </c>
      <c r="E72" s="32">
        <f t="shared" si="1"/>
        <v>1190000</v>
      </c>
    </row>
    <row r="73" spans="1:5" ht="34.5" x14ac:dyDescent="0.25">
      <c r="A73" s="64" t="s">
        <v>722</v>
      </c>
      <c r="B73" s="71" t="s">
        <v>723</v>
      </c>
      <c r="C73" s="46">
        <v>2000000</v>
      </c>
      <c r="D73" s="46">
        <v>810000</v>
      </c>
      <c r="E73" s="32">
        <f t="shared" si="1"/>
        <v>1190000</v>
      </c>
    </row>
    <row r="74" spans="1:5" ht="57" x14ac:dyDescent="0.25">
      <c r="A74" s="64" t="s">
        <v>81</v>
      </c>
      <c r="B74" s="71" t="s">
        <v>82</v>
      </c>
      <c r="C74" s="46">
        <v>33490400</v>
      </c>
      <c r="D74" s="46">
        <v>10164391.220000001</v>
      </c>
      <c r="E74" s="32">
        <f t="shared" si="1"/>
        <v>23326008.780000001</v>
      </c>
    </row>
    <row r="75" spans="1:5" ht="45.75" x14ac:dyDescent="0.25">
      <c r="A75" s="64" t="s">
        <v>83</v>
      </c>
      <c r="B75" s="71" t="s">
        <v>84</v>
      </c>
      <c r="C75" s="46">
        <v>25730100</v>
      </c>
      <c r="D75" s="46">
        <v>8511033.5</v>
      </c>
      <c r="E75" s="32">
        <f t="shared" si="1"/>
        <v>17219066.5</v>
      </c>
    </row>
    <row r="76" spans="1:5" ht="57" x14ac:dyDescent="0.25">
      <c r="A76" s="64" t="s">
        <v>85</v>
      </c>
      <c r="B76" s="71" t="s">
        <v>86</v>
      </c>
      <c r="C76" s="46">
        <v>9658500</v>
      </c>
      <c r="D76" s="46">
        <v>4493259.58</v>
      </c>
      <c r="E76" s="32">
        <f t="shared" si="1"/>
        <v>5165240.42</v>
      </c>
    </row>
    <row r="77" spans="1:5" ht="45.75" x14ac:dyDescent="0.25">
      <c r="A77" s="64" t="s">
        <v>87</v>
      </c>
      <c r="B77" s="71" t="s">
        <v>88</v>
      </c>
      <c r="C77" s="46">
        <v>16071600</v>
      </c>
      <c r="D77" s="46">
        <v>4017773.92</v>
      </c>
      <c r="E77" s="32">
        <f t="shared" si="1"/>
        <v>12053826.08</v>
      </c>
    </row>
    <row r="78" spans="1:5" ht="45.75" x14ac:dyDescent="0.25">
      <c r="A78" s="64" t="s">
        <v>89</v>
      </c>
      <c r="B78" s="71" t="s">
        <v>90</v>
      </c>
      <c r="C78" s="46">
        <v>850000</v>
      </c>
      <c r="D78" s="46">
        <v>274630.17</v>
      </c>
      <c r="E78" s="32">
        <f t="shared" si="1"/>
        <v>575369.83000000007</v>
      </c>
    </row>
    <row r="79" spans="1:5" ht="45.75" x14ac:dyDescent="0.25">
      <c r="A79" s="64" t="s">
        <v>91</v>
      </c>
      <c r="B79" s="71" t="s">
        <v>92</v>
      </c>
      <c r="C79" s="46">
        <v>850000</v>
      </c>
      <c r="D79" s="46">
        <v>274630.17</v>
      </c>
      <c r="E79" s="32">
        <f t="shared" si="1"/>
        <v>575369.83000000007</v>
      </c>
    </row>
    <row r="80" spans="1:5" ht="57" x14ac:dyDescent="0.25">
      <c r="A80" s="64" t="s">
        <v>93</v>
      </c>
      <c r="B80" s="71" t="s">
        <v>94</v>
      </c>
      <c r="C80" s="46">
        <v>110300</v>
      </c>
      <c r="D80" s="46">
        <v>45969</v>
      </c>
      <c r="E80" s="32">
        <f t="shared" si="1"/>
        <v>64331</v>
      </c>
    </row>
    <row r="81" spans="1:5" ht="45.75" x14ac:dyDescent="0.25">
      <c r="A81" s="64" t="s">
        <v>95</v>
      </c>
      <c r="B81" s="71" t="s">
        <v>96</v>
      </c>
      <c r="C81" s="46">
        <v>110300</v>
      </c>
      <c r="D81" s="46">
        <v>45969</v>
      </c>
      <c r="E81" s="32">
        <f t="shared" ref="E81:E99" si="2">C81-D81</f>
        <v>64331</v>
      </c>
    </row>
    <row r="82" spans="1:5" ht="23.25" x14ac:dyDescent="0.25">
      <c r="A82" s="64" t="s">
        <v>97</v>
      </c>
      <c r="B82" s="71" t="s">
        <v>98</v>
      </c>
      <c r="C82" s="46">
        <v>6800000</v>
      </c>
      <c r="D82" s="46">
        <v>1332758.55</v>
      </c>
      <c r="E82" s="32">
        <f t="shared" si="2"/>
        <v>5467241.4500000002</v>
      </c>
    </row>
    <row r="83" spans="1:5" ht="23.25" x14ac:dyDescent="0.25">
      <c r="A83" s="64" t="s">
        <v>99</v>
      </c>
      <c r="B83" s="71" t="s">
        <v>100</v>
      </c>
      <c r="C83" s="46">
        <v>6800000</v>
      </c>
      <c r="D83" s="46">
        <v>1332758.55</v>
      </c>
      <c r="E83" s="32">
        <f t="shared" si="2"/>
        <v>5467241.4500000002</v>
      </c>
    </row>
    <row r="84" spans="1:5" x14ac:dyDescent="0.25">
      <c r="A84" s="64" t="s">
        <v>101</v>
      </c>
      <c r="B84" s="71" t="s">
        <v>102</v>
      </c>
      <c r="C84" s="46">
        <v>106600</v>
      </c>
      <c r="D84" s="46">
        <v>315570</v>
      </c>
      <c r="E84" s="32">
        <f t="shared" si="2"/>
        <v>-208970</v>
      </c>
    </row>
    <row r="85" spans="1:5" ht="34.5" x14ac:dyDescent="0.25">
      <c r="A85" s="64" t="s">
        <v>103</v>
      </c>
      <c r="B85" s="71" t="s">
        <v>104</v>
      </c>
      <c r="C85" s="46">
        <v>106600</v>
      </c>
      <c r="D85" s="46">
        <v>315570</v>
      </c>
      <c r="E85" s="32">
        <f t="shared" si="2"/>
        <v>-208970</v>
      </c>
    </row>
    <row r="86" spans="1:5" ht="34.5" x14ac:dyDescent="0.25">
      <c r="A86" s="64" t="s">
        <v>105</v>
      </c>
      <c r="B86" s="71" t="s">
        <v>106</v>
      </c>
      <c r="C86" s="46">
        <v>106600</v>
      </c>
      <c r="D86" s="46">
        <v>315570</v>
      </c>
      <c r="E86" s="32">
        <f t="shared" si="2"/>
        <v>-208970</v>
      </c>
    </row>
    <row r="87" spans="1:5" ht="57" x14ac:dyDescent="0.25">
      <c r="A87" s="64" t="s">
        <v>765</v>
      </c>
      <c r="B87" s="71" t="s">
        <v>777</v>
      </c>
      <c r="C87" s="46">
        <v>450000</v>
      </c>
      <c r="D87" s="46">
        <v>142944.24</v>
      </c>
      <c r="E87" s="32">
        <f t="shared" si="2"/>
        <v>307055.76</v>
      </c>
    </row>
    <row r="88" spans="1:5" ht="68.25" x14ac:dyDescent="0.25">
      <c r="A88" s="64" t="s">
        <v>766</v>
      </c>
      <c r="B88" s="71" t="s">
        <v>778</v>
      </c>
      <c r="C88" s="46">
        <v>450000</v>
      </c>
      <c r="D88" s="46">
        <v>142944.24</v>
      </c>
      <c r="E88" s="32">
        <f t="shared" si="2"/>
        <v>307055.76</v>
      </c>
    </row>
    <row r="89" spans="1:5" ht="68.25" x14ac:dyDescent="0.25">
      <c r="A89" s="64" t="s">
        <v>767</v>
      </c>
      <c r="B89" s="71" t="s">
        <v>779</v>
      </c>
      <c r="C89" s="46">
        <v>450000</v>
      </c>
      <c r="D89" s="46">
        <v>142944.24</v>
      </c>
      <c r="E89" s="32">
        <f t="shared" si="2"/>
        <v>307055.76</v>
      </c>
    </row>
    <row r="90" spans="1:5" ht="23.25" x14ac:dyDescent="0.25">
      <c r="A90" s="64" t="s">
        <v>107</v>
      </c>
      <c r="B90" s="71" t="s">
        <v>108</v>
      </c>
      <c r="C90" s="46">
        <v>69311600</v>
      </c>
      <c r="D90" s="46">
        <v>31459908.170000002</v>
      </c>
      <c r="E90" s="32">
        <f t="shared" si="2"/>
        <v>37851691.829999998</v>
      </c>
    </row>
    <row r="91" spans="1:5" x14ac:dyDescent="0.25">
      <c r="A91" s="64" t="s">
        <v>109</v>
      </c>
      <c r="B91" s="71" t="s">
        <v>110</v>
      </c>
      <c r="C91" s="46">
        <v>66876300</v>
      </c>
      <c r="D91" s="46">
        <v>29884645.640000001</v>
      </c>
      <c r="E91" s="32">
        <f t="shared" si="2"/>
        <v>36991654.359999999</v>
      </c>
    </row>
    <row r="92" spans="1:5" x14ac:dyDescent="0.25">
      <c r="A92" s="64" t="s">
        <v>111</v>
      </c>
      <c r="B92" s="71" t="s">
        <v>112</v>
      </c>
      <c r="C92" s="46">
        <v>66876300</v>
      </c>
      <c r="D92" s="46">
        <v>29884645.640000001</v>
      </c>
      <c r="E92" s="32">
        <f t="shared" si="2"/>
        <v>36991654.359999999</v>
      </c>
    </row>
    <row r="93" spans="1:5" ht="23.25" x14ac:dyDescent="0.25">
      <c r="A93" s="64" t="s">
        <v>113</v>
      </c>
      <c r="B93" s="71" t="s">
        <v>114</v>
      </c>
      <c r="C93" s="46">
        <v>66876300</v>
      </c>
      <c r="D93" s="46">
        <v>29884645.640000001</v>
      </c>
      <c r="E93" s="32">
        <f t="shared" si="2"/>
        <v>36991654.359999999</v>
      </c>
    </row>
    <row r="94" spans="1:5" x14ac:dyDescent="0.25">
      <c r="A94" s="64" t="s">
        <v>115</v>
      </c>
      <c r="B94" s="71" t="s">
        <v>116</v>
      </c>
      <c r="C94" s="46">
        <v>2435300</v>
      </c>
      <c r="D94" s="46">
        <v>1575262.53</v>
      </c>
      <c r="E94" s="32">
        <f t="shared" si="2"/>
        <v>860037.47</v>
      </c>
    </row>
    <row r="95" spans="1:5" ht="23.25" x14ac:dyDescent="0.25">
      <c r="A95" s="64" t="s">
        <v>117</v>
      </c>
      <c r="B95" s="71" t="s">
        <v>118</v>
      </c>
      <c r="C95" s="46">
        <v>1624600</v>
      </c>
      <c r="D95" s="46">
        <v>951539.52</v>
      </c>
      <c r="E95" s="32">
        <f t="shared" si="2"/>
        <v>673060.48</v>
      </c>
    </row>
    <row r="96" spans="1:5" ht="23.25" x14ac:dyDescent="0.25">
      <c r="A96" s="64" t="s">
        <v>119</v>
      </c>
      <c r="B96" s="71" t="s">
        <v>120</v>
      </c>
      <c r="C96" s="46">
        <v>1624600</v>
      </c>
      <c r="D96" s="46">
        <v>951539.52</v>
      </c>
      <c r="E96" s="54">
        <f t="shared" si="2"/>
        <v>673060.48</v>
      </c>
    </row>
    <row r="97" spans="1:5" x14ac:dyDescent="0.25">
      <c r="A97" s="64" t="s">
        <v>121</v>
      </c>
      <c r="B97" s="71" t="s">
        <v>122</v>
      </c>
      <c r="C97" s="46">
        <v>810700</v>
      </c>
      <c r="D97" s="46">
        <v>623723.01</v>
      </c>
      <c r="E97" s="54">
        <f t="shared" si="2"/>
        <v>186976.99</v>
      </c>
    </row>
    <row r="98" spans="1:5" x14ac:dyDescent="0.25">
      <c r="A98" s="64" t="s">
        <v>123</v>
      </c>
      <c r="B98" s="71" t="s">
        <v>124</v>
      </c>
      <c r="C98" s="46">
        <v>810700</v>
      </c>
      <c r="D98" s="46">
        <v>623723.01</v>
      </c>
      <c r="E98" s="54">
        <f t="shared" si="2"/>
        <v>186976.99</v>
      </c>
    </row>
    <row r="99" spans="1:5" x14ac:dyDescent="0.25">
      <c r="A99" s="64" t="s">
        <v>125</v>
      </c>
      <c r="B99" s="71" t="s">
        <v>126</v>
      </c>
      <c r="C99" s="46">
        <v>9183800</v>
      </c>
      <c r="D99" s="46">
        <v>3625495.12</v>
      </c>
      <c r="E99" s="54">
        <f t="shared" si="2"/>
        <v>5558304.8799999999</v>
      </c>
    </row>
    <row r="100" spans="1:5" ht="23.25" x14ac:dyDescent="0.25">
      <c r="A100" s="64" t="s">
        <v>127</v>
      </c>
      <c r="B100" s="71" t="s">
        <v>128</v>
      </c>
      <c r="C100" s="46">
        <v>3768000</v>
      </c>
      <c r="D100" s="46">
        <v>1133438.06</v>
      </c>
      <c r="E100" s="54">
        <f t="shared" ref="E100:E151" si="3">C100-D100</f>
        <v>2634561.94</v>
      </c>
    </row>
    <row r="101" spans="1:5" ht="23.25" x14ac:dyDescent="0.25">
      <c r="A101" s="64" t="s">
        <v>129</v>
      </c>
      <c r="B101" s="71" t="s">
        <v>130</v>
      </c>
      <c r="C101" s="46">
        <v>3600000</v>
      </c>
      <c r="D101" s="46">
        <v>892258.4</v>
      </c>
      <c r="E101" s="54">
        <f t="shared" si="3"/>
        <v>2707741.6</v>
      </c>
    </row>
    <row r="102" spans="1:5" ht="34.5" x14ac:dyDescent="0.25">
      <c r="A102" s="64" t="s">
        <v>724</v>
      </c>
      <c r="B102" s="71" t="s">
        <v>725</v>
      </c>
      <c r="C102" s="46">
        <v>0</v>
      </c>
      <c r="D102" s="46">
        <v>27568.49</v>
      </c>
      <c r="E102" s="54">
        <f t="shared" si="3"/>
        <v>-27568.49</v>
      </c>
    </row>
    <row r="103" spans="1:5" ht="34.5" x14ac:dyDescent="0.25">
      <c r="A103" s="64" t="s">
        <v>131</v>
      </c>
      <c r="B103" s="71" t="s">
        <v>132</v>
      </c>
      <c r="C103" s="46">
        <v>3600000</v>
      </c>
      <c r="D103" s="46">
        <v>864689.91</v>
      </c>
      <c r="E103" s="54">
        <f t="shared" si="3"/>
        <v>2735310.09</v>
      </c>
    </row>
    <row r="104" spans="1:5" ht="34.5" x14ac:dyDescent="0.25">
      <c r="A104" s="64" t="s">
        <v>133</v>
      </c>
      <c r="B104" s="71" t="s">
        <v>134</v>
      </c>
      <c r="C104" s="46">
        <v>168000</v>
      </c>
      <c r="D104" s="46">
        <v>241179.66</v>
      </c>
      <c r="E104" s="54">
        <f t="shared" si="3"/>
        <v>-73179.66</v>
      </c>
    </row>
    <row r="105" spans="1:5" ht="34.5" x14ac:dyDescent="0.25">
      <c r="A105" s="64" t="s">
        <v>135</v>
      </c>
      <c r="B105" s="71" t="s">
        <v>136</v>
      </c>
      <c r="C105" s="46">
        <v>168000</v>
      </c>
      <c r="D105" s="46">
        <v>241179.66</v>
      </c>
      <c r="E105" s="54">
        <f t="shared" si="3"/>
        <v>-73179.66</v>
      </c>
    </row>
    <row r="106" spans="1:5" ht="45.75" x14ac:dyDescent="0.25">
      <c r="A106" s="64" t="s">
        <v>674</v>
      </c>
      <c r="B106" s="71" t="s">
        <v>675</v>
      </c>
      <c r="C106" s="46">
        <v>845800</v>
      </c>
      <c r="D106" s="46">
        <v>198753.76</v>
      </c>
      <c r="E106" s="54">
        <f t="shared" si="3"/>
        <v>647046.24</v>
      </c>
    </row>
    <row r="107" spans="1:5" ht="45.75" x14ac:dyDescent="0.25">
      <c r="A107" s="64" t="s">
        <v>676</v>
      </c>
      <c r="B107" s="71" t="s">
        <v>677</v>
      </c>
      <c r="C107" s="46">
        <v>845800</v>
      </c>
      <c r="D107" s="46">
        <v>198753.76</v>
      </c>
      <c r="E107" s="54">
        <f t="shared" si="3"/>
        <v>647046.24</v>
      </c>
    </row>
    <row r="108" spans="1:5" ht="57" x14ac:dyDescent="0.25">
      <c r="A108" s="64" t="s">
        <v>678</v>
      </c>
      <c r="B108" s="71" t="s">
        <v>679</v>
      </c>
      <c r="C108" s="46">
        <v>845800</v>
      </c>
      <c r="D108" s="46">
        <v>198753.76</v>
      </c>
      <c r="E108" s="54">
        <f t="shared" si="3"/>
        <v>647046.24</v>
      </c>
    </row>
    <row r="109" spans="1:5" ht="23.25" x14ac:dyDescent="0.25">
      <c r="A109" s="64" t="s">
        <v>137</v>
      </c>
      <c r="B109" s="71" t="s">
        <v>138</v>
      </c>
      <c r="C109" s="46">
        <v>4570000</v>
      </c>
      <c r="D109" s="46">
        <v>2293303.2999999998</v>
      </c>
      <c r="E109" s="54">
        <f t="shared" si="3"/>
        <v>2276696.7000000002</v>
      </c>
    </row>
    <row r="110" spans="1:5" ht="34.5" x14ac:dyDescent="0.25">
      <c r="A110" s="64" t="s">
        <v>139</v>
      </c>
      <c r="B110" s="71" t="s">
        <v>140</v>
      </c>
      <c r="C110" s="46">
        <v>4570000</v>
      </c>
      <c r="D110" s="46">
        <v>2293303.2999999998</v>
      </c>
      <c r="E110" s="54">
        <f t="shared" si="3"/>
        <v>2276696.7000000002</v>
      </c>
    </row>
    <row r="111" spans="1:5" x14ac:dyDescent="0.25">
      <c r="A111" s="64" t="s">
        <v>141</v>
      </c>
      <c r="B111" s="71" t="s">
        <v>142</v>
      </c>
      <c r="C111" s="46">
        <v>6604000</v>
      </c>
      <c r="D111" s="46">
        <v>6267647.2599999998</v>
      </c>
      <c r="E111" s="54">
        <f t="shared" si="3"/>
        <v>336352.74000000022</v>
      </c>
    </row>
    <row r="112" spans="1:5" ht="23.25" x14ac:dyDescent="0.25">
      <c r="A112" s="64" t="s">
        <v>143</v>
      </c>
      <c r="B112" s="71" t="s">
        <v>144</v>
      </c>
      <c r="C112" s="46">
        <v>848200</v>
      </c>
      <c r="D112" s="46">
        <v>903864.91</v>
      </c>
      <c r="E112" s="54">
        <f t="shared" si="3"/>
        <v>-55664.910000000033</v>
      </c>
    </row>
    <row r="113" spans="1:5" ht="34.5" x14ac:dyDescent="0.25">
      <c r="A113" s="64" t="s">
        <v>145</v>
      </c>
      <c r="B113" s="71" t="s">
        <v>146</v>
      </c>
      <c r="C113" s="46">
        <v>51000</v>
      </c>
      <c r="D113" s="46">
        <v>34555.67</v>
      </c>
      <c r="E113" s="54">
        <f t="shared" si="3"/>
        <v>16444.330000000002</v>
      </c>
    </row>
    <row r="114" spans="1:5" ht="45.75" x14ac:dyDescent="0.25">
      <c r="A114" s="64" t="s">
        <v>147</v>
      </c>
      <c r="B114" s="71" t="s">
        <v>148</v>
      </c>
      <c r="C114" s="46">
        <v>51000</v>
      </c>
      <c r="D114" s="46">
        <v>34555.67</v>
      </c>
      <c r="E114" s="54">
        <f t="shared" si="3"/>
        <v>16444.330000000002</v>
      </c>
    </row>
    <row r="115" spans="1:5" ht="45.75" x14ac:dyDescent="0.25">
      <c r="A115" s="64" t="s">
        <v>149</v>
      </c>
      <c r="B115" s="71" t="s">
        <v>150</v>
      </c>
      <c r="C115" s="46">
        <v>61200</v>
      </c>
      <c r="D115" s="46">
        <v>31021.9</v>
      </c>
      <c r="E115" s="54">
        <f t="shared" si="3"/>
        <v>30178.1</v>
      </c>
    </row>
    <row r="116" spans="1:5" ht="68.25" x14ac:dyDescent="0.25">
      <c r="A116" s="64" t="s">
        <v>151</v>
      </c>
      <c r="B116" s="71" t="s">
        <v>152</v>
      </c>
      <c r="C116" s="46">
        <v>61200</v>
      </c>
      <c r="D116" s="46">
        <v>31021.9</v>
      </c>
      <c r="E116" s="54">
        <f t="shared" si="3"/>
        <v>30178.1</v>
      </c>
    </row>
    <row r="117" spans="1:5" ht="34.5" x14ac:dyDescent="0.25">
      <c r="A117" s="64" t="s">
        <v>863</v>
      </c>
      <c r="B117" s="71" t="s">
        <v>864</v>
      </c>
      <c r="C117" s="46">
        <v>0</v>
      </c>
      <c r="D117" s="46">
        <v>500</v>
      </c>
      <c r="E117" s="54">
        <f t="shared" si="3"/>
        <v>-500</v>
      </c>
    </row>
    <row r="118" spans="1:5" ht="45.75" x14ac:dyDescent="0.25">
      <c r="A118" s="64" t="s">
        <v>865</v>
      </c>
      <c r="B118" s="71" t="s">
        <v>866</v>
      </c>
      <c r="C118" s="46">
        <v>0</v>
      </c>
      <c r="D118" s="46">
        <v>500</v>
      </c>
      <c r="E118" s="54">
        <f t="shared" si="3"/>
        <v>-500</v>
      </c>
    </row>
    <row r="119" spans="1:5" ht="45.75" x14ac:dyDescent="0.25">
      <c r="A119" s="64" t="s">
        <v>726</v>
      </c>
      <c r="B119" s="71" t="s">
        <v>153</v>
      </c>
      <c r="C119" s="46">
        <v>8000</v>
      </c>
      <c r="D119" s="46">
        <v>4803.5</v>
      </c>
      <c r="E119" s="54">
        <f t="shared" si="3"/>
        <v>3196.5</v>
      </c>
    </row>
    <row r="120" spans="1:5" ht="57" x14ac:dyDescent="0.25">
      <c r="A120" s="64" t="s">
        <v>727</v>
      </c>
      <c r="B120" s="71" t="s">
        <v>154</v>
      </c>
      <c r="C120" s="46">
        <v>8000</v>
      </c>
      <c r="D120" s="46">
        <v>4803.5</v>
      </c>
      <c r="E120" s="54">
        <f t="shared" si="3"/>
        <v>3196.5</v>
      </c>
    </row>
    <row r="121" spans="1:5" ht="34.5" x14ac:dyDescent="0.25">
      <c r="A121" s="64" t="s">
        <v>768</v>
      </c>
      <c r="B121" s="71" t="s">
        <v>780</v>
      </c>
      <c r="C121" s="46">
        <v>1500</v>
      </c>
      <c r="D121" s="46">
        <v>0</v>
      </c>
      <c r="E121" s="54">
        <f t="shared" si="3"/>
        <v>1500</v>
      </c>
    </row>
    <row r="122" spans="1:5" ht="57" x14ac:dyDescent="0.25">
      <c r="A122" s="64" t="s">
        <v>769</v>
      </c>
      <c r="B122" s="71" t="s">
        <v>781</v>
      </c>
      <c r="C122" s="46">
        <v>1500</v>
      </c>
      <c r="D122" s="46">
        <v>0</v>
      </c>
      <c r="E122" s="54">
        <f t="shared" si="3"/>
        <v>1500</v>
      </c>
    </row>
    <row r="123" spans="1:5" ht="34.5" x14ac:dyDescent="0.25">
      <c r="A123" s="64" t="s">
        <v>155</v>
      </c>
      <c r="B123" s="71" t="s">
        <v>156</v>
      </c>
      <c r="C123" s="46">
        <v>400</v>
      </c>
      <c r="D123" s="46">
        <v>350</v>
      </c>
      <c r="E123" s="54">
        <f t="shared" si="3"/>
        <v>50</v>
      </c>
    </row>
    <row r="124" spans="1:5" ht="45.75" x14ac:dyDescent="0.25">
      <c r="A124" s="64" t="s">
        <v>157</v>
      </c>
      <c r="B124" s="71" t="s">
        <v>158</v>
      </c>
      <c r="C124" s="46">
        <v>400</v>
      </c>
      <c r="D124" s="46">
        <v>350</v>
      </c>
      <c r="E124" s="54">
        <f t="shared" si="3"/>
        <v>50</v>
      </c>
    </row>
    <row r="125" spans="1:5" ht="45.75" x14ac:dyDescent="0.25">
      <c r="A125" s="64" t="s">
        <v>159</v>
      </c>
      <c r="B125" s="71" t="s">
        <v>160</v>
      </c>
      <c r="C125" s="46">
        <v>194400</v>
      </c>
      <c r="D125" s="46">
        <v>1131.4100000000001</v>
      </c>
      <c r="E125" s="54">
        <f t="shared" si="3"/>
        <v>193268.59</v>
      </c>
    </row>
    <row r="126" spans="1:5" ht="57" x14ac:dyDescent="0.25">
      <c r="A126" s="64" t="s">
        <v>161</v>
      </c>
      <c r="B126" s="71" t="s">
        <v>162</v>
      </c>
      <c r="C126" s="46">
        <v>194400</v>
      </c>
      <c r="D126" s="46">
        <v>1131.4100000000001</v>
      </c>
      <c r="E126" s="54">
        <f t="shared" si="3"/>
        <v>193268.59</v>
      </c>
    </row>
    <row r="127" spans="1:5" ht="57" x14ac:dyDescent="0.25">
      <c r="A127" s="64" t="s">
        <v>728</v>
      </c>
      <c r="B127" s="71" t="s">
        <v>163</v>
      </c>
      <c r="C127" s="46">
        <v>29500</v>
      </c>
      <c r="D127" s="46">
        <v>6384.86</v>
      </c>
      <c r="E127" s="54">
        <f t="shared" si="3"/>
        <v>23115.14</v>
      </c>
    </row>
    <row r="128" spans="1:5" ht="90.75" x14ac:dyDescent="0.25">
      <c r="A128" s="64" t="s">
        <v>729</v>
      </c>
      <c r="B128" s="71" t="s">
        <v>164</v>
      </c>
      <c r="C128" s="46">
        <v>29500</v>
      </c>
      <c r="D128" s="46">
        <v>6384.86</v>
      </c>
      <c r="E128" s="54">
        <f t="shared" si="3"/>
        <v>23115.14</v>
      </c>
    </row>
    <row r="129" spans="1:5" ht="34.5" x14ac:dyDescent="0.25">
      <c r="A129" s="64" t="s">
        <v>165</v>
      </c>
      <c r="B129" s="71" t="s">
        <v>166</v>
      </c>
      <c r="C129" s="46">
        <v>900</v>
      </c>
      <c r="D129" s="46">
        <v>2000</v>
      </c>
      <c r="E129" s="54">
        <f t="shared" si="3"/>
        <v>-1100</v>
      </c>
    </row>
    <row r="130" spans="1:5" ht="57" x14ac:dyDescent="0.25">
      <c r="A130" s="64" t="s">
        <v>167</v>
      </c>
      <c r="B130" s="71" t="s">
        <v>168</v>
      </c>
      <c r="C130" s="46">
        <v>900</v>
      </c>
      <c r="D130" s="46">
        <v>2000</v>
      </c>
      <c r="E130" s="54">
        <f t="shared" si="3"/>
        <v>-1100</v>
      </c>
    </row>
    <row r="131" spans="1:5" ht="34.5" x14ac:dyDescent="0.25">
      <c r="A131" s="64" t="s">
        <v>169</v>
      </c>
      <c r="B131" s="71" t="s">
        <v>170</v>
      </c>
      <c r="C131" s="46">
        <v>64800</v>
      </c>
      <c r="D131" s="46">
        <v>-3675.06</v>
      </c>
      <c r="E131" s="54">
        <f t="shared" si="3"/>
        <v>68475.06</v>
      </c>
    </row>
    <row r="132" spans="1:5" ht="45.75" x14ac:dyDescent="0.25">
      <c r="A132" s="64" t="s">
        <v>171</v>
      </c>
      <c r="B132" s="71" t="s">
        <v>172</v>
      </c>
      <c r="C132" s="46">
        <v>64800</v>
      </c>
      <c r="D132" s="46">
        <v>-3675.06</v>
      </c>
      <c r="E132" s="54">
        <f t="shared" si="3"/>
        <v>68475.06</v>
      </c>
    </row>
    <row r="133" spans="1:5" ht="45.75" x14ac:dyDescent="0.25">
      <c r="A133" s="64" t="s">
        <v>173</v>
      </c>
      <c r="B133" s="71" t="s">
        <v>174</v>
      </c>
      <c r="C133" s="46">
        <v>436500</v>
      </c>
      <c r="D133" s="46">
        <v>826792.63</v>
      </c>
      <c r="E133" s="54">
        <f t="shared" si="3"/>
        <v>-390292.63</v>
      </c>
    </row>
    <row r="134" spans="1:5" ht="57" x14ac:dyDescent="0.25">
      <c r="A134" s="64" t="s">
        <v>175</v>
      </c>
      <c r="B134" s="71" t="s">
        <v>176</v>
      </c>
      <c r="C134" s="46">
        <v>436500</v>
      </c>
      <c r="D134" s="46">
        <v>826792.63</v>
      </c>
      <c r="E134" s="54">
        <f t="shared" si="3"/>
        <v>-390292.63</v>
      </c>
    </row>
    <row r="135" spans="1:5" ht="68.25" x14ac:dyDescent="0.25">
      <c r="A135" s="64" t="s">
        <v>177</v>
      </c>
      <c r="B135" s="71" t="s">
        <v>178</v>
      </c>
      <c r="C135" s="46">
        <v>2767900</v>
      </c>
      <c r="D135" s="46">
        <v>2898137.12</v>
      </c>
      <c r="E135" s="54">
        <f t="shared" si="3"/>
        <v>-130237.12000000011</v>
      </c>
    </row>
    <row r="136" spans="1:5" ht="34.5" x14ac:dyDescent="0.25">
      <c r="A136" s="64" t="s">
        <v>179</v>
      </c>
      <c r="B136" s="71" t="s">
        <v>180</v>
      </c>
      <c r="C136" s="46">
        <v>1296400</v>
      </c>
      <c r="D136" s="46">
        <v>1426486.03</v>
      </c>
      <c r="E136" s="54">
        <f t="shared" si="3"/>
        <v>-130086.03000000003</v>
      </c>
    </row>
    <row r="137" spans="1:5" ht="45.75" x14ac:dyDescent="0.25">
      <c r="A137" s="64" t="s">
        <v>181</v>
      </c>
      <c r="B137" s="71" t="s">
        <v>182</v>
      </c>
      <c r="C137" s="46">
        <v>1296400</v>
      </c>
      <c r="D137" s="46">
        <v>1426486.03</v>
      </c>
      <c r="E137" s="54">
        <f t="shared" si="3"/>
        <v>-130086.03000000003</v>
      </c>
    </row>
    <row r="138" spans="1:5" ht="57" x14ac:dyDescent="0.25">
      <c r="A138" s="64" t="s">
        <v>730</v>
      </c>
      <c r="B138" s="71" t="s">
        <v>731</v>
      </c>
      <c r="C138" s="46">
        <v>1471500</v>
      </c>
      <c r="D138" s="46">
        <v>1471651.09</v>
      </c>
      <c r="E138" s="54">
        <f t="shared" si="3"/>
        <v>-151.09000000008382</v>
      </c>
    </row>
    <row r="139" spans="1:5" ht="45.75" x14ac:dyDescent="0.25">
      <c r="A139" s="64" t="s">
        <v>732</v>
      </c>
      <c r="B139" s="71" t="s">
        <v>733</v>
      </c>
      <c r="C139" s="46">
        <v>1471500</v>
      </c>
      <c r="D139" s="46">
        <v>1471651.09</v>
      </c>
      <c r="E139" s="54">
        <f t="shared" si="3"/>
        <v>-151.09000000008382</v>
      </c>
    </row>
    <row r="140" spans="1:5" x14ac:dyDescent="0.25">
      <c r="A140" s="64" t="s">
        <v>183</v>
      </c>
      <c r="B140" s="71" t="s">
        <v>184</v>
      </c>
      <c r="C140" s="46">
        <v>0</v>
      </c>
      <c r="D140" s="46">
        <v>11651.44</v>
      </c>
      <c r="E140" s="54">
        <f t="shared" si="3"/>
        <v>-11651.44</v>
      </c>
    </row>
    <row r="141" spans="1:5" ht="23.25" x14ac:dyDescent="0.25">
      <c r="A141" s="64" t="s">
        <v>823</v>
      </c>
      <c r="B141" s="71" t="s">
        <v>824</v>
      </c>
      <c r="C141" s="46">
        <v>0</v>
      </c>
      <c r="D141" s="46">
        <v>6483.47</v>
      </c>
      <c r="E141" s="54">
        <f t="shared" si="3"/>
        <v>-6483.47</v>
      </c>
    </row>
    <row r="142" spans="1:5" ht="34.5" x14ac:dyDescent="0.25">
      <c r="A142" s="64" t="s">
        <v>825</v>
      </c>
      <c r="B142" s="71" t="s">
        <v>826</v>
      </c>
      <c r="C142" s="46">
        <v>0</v>
      </c>
      <c r="D142" s="46">
        <v>6483.47</v>
      </c>
      <c r="E142" s="54">
        <f t="shared" si="3"/>
        <v>-6483.47</v>
      </c>
    </row>
    <row r="143" spans="1:5" ht="45.75" x14ac:dyDescent="0.25">
      <c r="A143" s="64" t="s">
        <v>185</v>
      </c>
      <c r="B143" s="71" t="s">
        <v>186</v>
      </c>
      <c r="C143" s="46">
        <v>0</v>
      </c>
      <c r="D143" s="46">
        <v>5167.97</v>
      </c>
      <c r="E143" s="54">
        <f t="shared" si="3"/>
        <v>-5167.97</v>
      </c>
    </row>
    <row r="144" spans="1:5" ht="45.75" x14ac:dyDescent="0.25">
      <c r="A144" s="64" t="s">
        <v>187</v>
      </c>
      <c r="B144" s="71" t="s">
        <v>188</v>
      </c>
      <c r="C144" s="46">
        <v>0</v>
      </c>
      <c r="D144" s="46">
        <v>-1457.4</v>
      </c>
      <c r="E144" s="54">
        <f t="shared" si="3"/>
        <v>1457.4</v>
      </c>
    </row>
    <row r="145" spans="1:5" ht="45.75" x14ac:dyDescent="0.25">
      <c r="A145" s="64" t="s">
        <v>805</v>
      </c>
      <c r="B145" s="71" t="s">
        <v>806</v>
      </c>
      <c r="C145" s="46">
        <v>0</v>
      </c>
      <c r="D145" s="46">
        <v>6625.37</v>
      </c>
      <c r="E145" s="54">
        <f t="shared" si="3"/>
        <v>-6625.37</v>
      </c>
    </row>
    <row r="146" spans="1:5" x14ac:dyDescent="0.25">
      <c r="A146" s="64" t="s">
        <v>770</v>
      </c>
      <c r="B146" s="71" t="s">
        <v>782</v>
      </c>
      <c r="C146" s="46">
        <v>385000</v>
      </c>
      <c r="D146" s="46">
        <v>385000</v>
      </c>
      <c r="E146" s="54">
        <f t="shared" si="3"/>
        <v>0</v>
      </c>
    </row>
    <row r="147" spans="1:5" ht="113.25" x14ac:dyDescent="0.25">
      <c r="A147" s="64" t="s">
        <v>827</v>
      </c>
      <c r="B147" s="71" t="s">
        <v>828</v>
      </c>
      <c r="C147" s="46">
        <v>385000</v>
      </c>
      <c r="D147" s="46">
        <v>385000</v>
      </c>
      <c r="E147" s="54">
        <f t="shared" si="3"/>
        <v>0</v>
      </c>
    </row>
    <row r="148" spans="1:5" ht="79.5" x14ac:dyDescent="0.25">
      <c r="A148" s="64" t="s">
        <v>680</v>
      </c>
      <c r="B148" s="71" t="s">
        <v>681</v>
      </c>
      <c r="C148" s="46">
        <v>2602900</v>
      </c>
      <c r="D148" s="46">
        <v>2068993.79</v>
      </c>
      <c r="E148" s="54">
        <f t="shared" si="3"/>
        <v>533906.21</v>
      </c>
    </row>
    <row r="149" spans="1:5" x14ac:dyDescent="0.25">
      <c r="A149" s="64" t="s">
        <v>734</v>
      </c>
      <c r="B149" s="71" t="s">
        <v>735</v>
      </c>
      <c r="C149" s="46">
        <v>0</v>
      </c>
      <c r="D149" s="46">
        <v>-81647.98</v>
      </c>
      <c r="E149" s="54">
        <f t="shared" si="3"/>
        <v>81647.98</v>
      </c>
    </row>
    <row r="150" spans="1:5" x14ac:dyDescent="0.25">
      <c r="A150" s="64" t="s">
        <v>736</v>
      </c>
      <c r="B150" s="71" t="s">
        <v>737</v>
      </c>
      <c r="C150" s="46">
        <v>0</v>
      </c>
      <c r="D150" s="46">
        <v>-81647.98</v>
      </c>
      <c r="E150" s="54">
        <f t="shared" si="3"/>
        <v>81647.98</v>
      </c>
    </row>
    <row r="151" spans="1:5" ht="23.25" x14ac:dyDescent="0.25">
      <c r="A151" s="64" t="s">
        <v>738</v>
      </c>
      <c r="B151" s="71" t="s">
        <v>739</v>
      </c>
      <c r="C151" s="46">
        <v>0</v>
      </c>
      <c r="D151" s="46">
        <v>-81647.98</v>
      </c>
      <c r="E151" s="54">
        <f t="shared" si="3"/>
        <v>81647.98</v>
      </c>
    </row>
    <row r="152" spans="1:5" x14ac:dyDescent="0.25">
      <c r="A152" s="64" t="s">
        <v>189</v>
      </c>
      <c r="B152" s="71" t="s">
        <v>190</v>
      </c>
      <c r="C152" s="46">
        <v>2177449999.46</v>
      </c>
      <c r="D152" s="46">
        <v>1419181674.25</v>
      </c>
      <c r="E152" s="54">
        <f t="shared" ref="E152:E189" si="4">C152-D152</f>
        <v>758268325.21000004</v>
      </c>
    </row>
    <row r="153" spans="1:5" ht="23.25" x14ac:dyDescent="0.25">
      <c r="A153" s="64" t="s">
        <v>191</v>
      </c>
      <c r="B153" s="71" t="s">
        <v>192</v>
      </c>
      <c r="C153" s="46">
        <v>1961360450.79</v>
      </c>
      <c r="D153" s="46">
        <v>1321829104.9200001</v>
      </c>
      <c r="E153" s="54">
        <f t="shared" si="4"/>
        <v>639531345.86999989</v>
      </c>
    </row>
    <row r="154" spans="1:5" ht="23.25" x14ac:dyDescent="0.25">
      <c r="A154" s="64" t="s">
        <v>193</v>
      </c>
      <c r="B154" s="71" t="s">
        <v>194</v>
      </c>
      <c r="C154" s="46">
        <v>125861238.79000001</v>
      </c>
      <c r="D154" s="46">
        <v>56348922.100000001</v>
      </c>
      <c r="E154" s="54">
        <f t="shared" si="4"/>
        <v>69512316.689999998</v>
      </c>
    </row>
    <row r="155" spans="1:5" ht="34.5" x14ac:dyDescent="0.25">
      <c r="A155" s="64" t="s">
        <v>829</v>
      </c>
      <c r="B155" s="71" t="s">
        <v>830</v>
      </c>
      <c r="C155" s="46">
        <v>39796295.640000001</v>
      </c>
      <c r="D155" s="46">
        <v>37348748.939999998</v>
      </c>
      <c r="E155" s="54">
        <f t="shared" si="4"/>
        <v>2447546.700000003</v>
      </c>
    </row>
    <row r="156" spans="1:5" ht="34.5" x14ac:dyDescent="0.25">
      <c r="A156" s="64" t="s">
        <v>831</v>
      </c>
      <c r="B156" s="71" t="s">
        <v>832</v>
      </c>
      <c r="C156" s="46">
        <v>39796295.640000001</v>
      </c>
      <c r="D156" s="46">
        <v>37348748.939999998</v>
      </c>
      <c r="E156" s="54">
        <f t="shared" si="4"/>
        <v>2447546.700000003</v>
      </c>
    </row>
    <row r="157" spans="1:5" ht="34.5" x14ac:dyDescent="0.25">
      <c r="A157" s="64" t="s">
        <v>195</v>
      </c>
      <c r="B157" s="71" t="s">
        <v>196</v>
      </c>
      <c r="C157" s="46">
        <v>31583900</v>
      </c>
      <c r="D157" s="46">
        <v>13448591.16</v>
      </c>
      <c r="E157" s="54">
        <f t="shared" si="4"/>
        <v>18135308.84</v>
      </c>
    </row>
    <row r="158" spans="1:5" ht="34.5" x14ac:dyDescent="0.25">
      <c r="A158" s="64" t="s">
        <v>197</v>
      </c>
      <c r="B158" s="71" t="s">
        <v>198</v>
      </c>
      <c r="C158" s="46">
        <v>31583900</v>
      </c>
      <c r="D158" s="46">
        <v>13448591.16</v>
      </c>
      <c r="E158" s="54">
        <f t="shared" si="4"/>
        <v>18135308.84</v>
      </c>
    </row>
    <row r="159" spans="1:5" x14ac:dyDescent="0.25">
      <c r="A159" s="64" t="s">
        <v>199</v>
      </c>
      <c r="B159" s="71" t="s">
        <v>200</v>
      </c>
      <c r="C159" s="46">
        <v>356128.8</v>
      </c>
      <c r="D159" s="46">
        <v>356128.8</v>
      </c>
      <c r="E159" s="54">
        <f t="shared" si="4"/>
        <v>0</v>
      </c>
    </row>
    <row r="160" spans="1:5" ht="23.25" x14ac:dyDescent="0.25">
      <c r="A160" s="64" t="s">
        <v>201</v>
      </c>
      <c r="B160" s="71" t="s">
        <v>202</v>
      </c>
      <c r="C160" s="46">
        <v>356128.8</v>
      </c>
      <c r="D160" s="46">
        <v>356128.8</v>
      </c>
      <c r="E160" s="54">
        <f t="shared" si="4"/>
        <v>0</v>
      </c>
    </row>
    <row r="161" spans="1:5" x14ac:dyDescent="0.25">
      <c r="A161" s="64" t="s">
        <v>203</v>
      </c>
      <c r="B161" s="71" t="s">
        <v>204</v>
      </c>
      <c r="C161" s="46">
        <v>54124914.350000001</v>
      </c>
      <c r="D161" s="46">
        <v>5195453.2</v>
      </c>
      <c r="E161" s="54">
        <f t="shared" si="4"/>
        <v>48929461.149999999</v>
      </c>
    </row>
    <row r="162" spans="1:5" x14ac:dyDescent="0.25">
      <c r="A162" s="64" t="s">
        <v>205</v>
      </c>
      <c r="B162" s="71" t="s">
        <v>206</v>
      </c>
      <c r="C162" s="46">
        <v>54124914.350000001</v>
      </c>
      <c r="D162" s="46">
        <v>5195453.2</v>
      </c>
      <c r="E162" s="54">
        <f t="shared" si="4"/>
        <v>48929461.149999999</v>
      </c>
    </row>
    <row r="163" spans="1:5" x14ac:dyDescent="0.25">
      <c r="A163" s="64" t="s">
        <v>207</v>
      </c>
      <c r="B163" s="71" t="s">
        <v>208</v>
      </c>
      <c r="C163" s="46">
        <v>1711531200</v>
      </c>
      <c r="D163" s="46">
        <v>1202090321.6500001</v>
      </c>
      <c r="E163" s="54">
        <f t="shared" si="4"/>
        <v>509440878.3499999</v>
      </c>
    </row>
    <row r="164" spans="1:5" ht="23.25" x14ac:dyDescent="0.25">
      <c r="A164" s="64" t="s">
        <v>209</v>
      </c>
      <c r="B164" s="71" t="s">
        <v>210</v>
      </c>
      <c r="C164" s="46">
        <v>47382500</v>
      </c>
      <c r="D164" s="46">
        <v>20942873.18</v>
      </c>
      <c r="E164" s="54">
        <f t="shared" si="4"/>
        <v>26439626.82</v>
      </c>
    </row>
    <row r="165" spans="1:5" ht="23.25" x14ac:dyDescent="0.25">
      <c r="A165" s="64" t="s">
        <v>211</v>
      </c>
      <c r="B165" s="71" t="s">
        <v>212</v>
      </c>
      <c r="C165" s="46">
        <v>47382500</v>
      </c>
      <c r="D165" s="46">
        <v>20942873.18</v>
      </c>
      <c r="E165" s="54">
        <f t="shared" si="4"/>
        <v>26439626.82</v>
      </c>
    </row>
    <row r="166" spans="1:5" ht="34.5" x14ac:dyDescent="0.25">
      <c r="A166" s="64" t="s">
        <v>213</v>
      </c>
      <c r="B166" s="71" t="s">
        <v>214</v>
      </c>
      <c r="C166" s="46">
        <v>196400</v>
      </c>
      <c r="D166" s="46">
        <v>196400</v>
      </c>
      <c r="E166" s="54">
        <f t="shared" si="4"/>
        <v>0</v>
      </c>
    </row>
    <row r="167" spans="1:5" ht="34.5" x14ac:dyDescent="0.25">
      <c r="A167" s="64" t="s">
        <v>215</v>
      </c>
      <c r="B167" s="71" t="s">
        <v>216</v>
      </c>
      <c r="C167" s="46">
        <v>196400</v>
      </c>
      <c r="D167" s="46">
        <v>196400</v>
      </c>
      <c r="E167" s="54">
        <f t="shared" si="4"/>
        <v>0</v>
      </c>
    </row>
    <row r="168" spans="1:5" ht="23.25" x14ac:dyDescent="0.25">
      <c r="A168" s="64" t="s">
        <v>771</v>
      </c>
      <c r="B168" s="71" t="s">
        <v>783</v>
      </c>
      <c r="C168" s="46">
        <v>10089600</v>
      </c>
      <c r="D168" s="46">
        <v>5244750</v>
      </c>
      <c r="E168" s="54">
        <f t="shared" si="4"/>
        <v>4844850</v>
      </c>
    </row>
    <row r="169" spans="1:5" ht="23.25" x14ac:dyDescent="0.25">
      <c r="A169" s="64" t="s">
        <v>772</v>
      </c>
      <c r="B169" s="71" t="s">
        <v>784</v>
      </c>
      <c r="C169" s="46">
        <v>10089600</v>
      </c>
      <c r="D169" s="46">
        <v>5244750</v>
      </c>
      <c r="E169" s="54">
        <f t="shared" si="4"/>
        <v>4844850</v>
      </c>
    </row>
    <row r="170" spans="1:5" x14ac:dyDescent="0.25">
      <c r="A170" s="64" t="s">
        <v>217</v>
      </c>
      <c r="B170" s="71" t="s">
        <v>218</v>
      </c>
      <c r="C170" s="46">
        <v>1653862700</v>
      </c>
      <c r="D170" s="46">
        <v>1175706298.47</v>
      </c>
      <c r="E170" s="54">
        <f t="shared" si="4"/>
        <v>478156401.52999997</v>
      </c>
    </row>
    <row r="171" spans="1:5" x14ac:dyDescent="0.25">
      <c r="A171" s="64" t="s">
        <v>219</v>
      </c>
      <c r="B171" s="71" t="s">
        <v>220</v>
      </c>
      <c r="C171" s="46">
        <v>1653862700</v>
      </c>
      <c r="D171" s="46">
        <v>1175706298.47</v>
      </c>
      <c r="E171" s="54">
        <f t="shared" si="4"/>
        <v>478156401.52999997</v>
      </c>
    </row>
    <row r="172" spans="1:5" x14ac:dyDescent="0.25">
      <c r="A172" s="64" t="s">
        <v>221</v>
      </c>
      <c r="B172" s="71" t="s">
        <v>222</v>
      </c>
      <c r="C172" s="46">
        <v>123968012</v>
      </c>
      <c r="D172" s="46">
        <v>63389861.170000002</v>
      </c>
      <c r="E172" s="54">
        <f t="shared" si="4"/>
        <v>60578150.829999998</v>
      </c>
    </row>
    <row r="173" spans="1:5" ht="34.5" x14ac:dyDescent="0.25">
      <c r="A173" s="64" t="s">
        <v>223</v>
      </c>
      <c r="B173" s="71" t="s">
        <v>224</v>
      </c>
      <c r="C173" s="46">
        <v>11363412</v>
      </c>
      <c r="D173" s="46">
        <v>5463552.5</v>
      </c>
      <c r="E173" s="54">
        <f t="shared" si="4"/>
        <v>5899859.5</v>
      </c>
    </row>
    <row r="174" spans="1:5" ht="45.75" x14ac:dyDescent="0.25">
      <c r="A174" s="64" t="s">
        <v>225</v>
      </c>
      <c r="B174" s="71" t="s">
        <v>226</v>
      </c>
      <c r="C174" s="46">
        <v>11363412</v>
      </c>
      <c r="D174" s="46">
        <v>5463552.5</v>
      </c>
      <c r="E174" s="54">
        <f t="shared" si="4"/>
        <v>5899859.5</v>
      </c>
    </row>
    <row r="175" spans="1:5" ht="90.75" x14ac:dyDescent="0.25">
      <c r="A175" s="64" t="s">
        <v>773</v>
      </c>
      <c r="B175" s="71" t="s">
        <v>785</v>
      </c>
      <c r="C175" s="46">
        <v>1546800</v>
      </c>
      <c r="D175" s="46">
        <v>601150</v>
      </c>
      <c r="E175" s="54">
        <f t="shared" si="4"/>
        <v>945650</v>
      </c>
    </row>
    <row r="176" spans="1:5" ht="90.75" x14ac:dyDescent="0.25">
      <c r="A176" s="64" t="s">
        <v>774</v>
      </c>
      <c r="B176" s="71" t="s">
        <v>786</v>
      </c>
      <c r="C176" s="46">
        <v>1546800</v>
      </c>
      <c r="D176" s="46">
        <v>601150</v>
      </c>
      <c r="E176" s="54">
        <f t="shared" si="4"/>
        <v>945650</v>
      </c>
    </row>
    <row r="177" spans="1:5" ht="45.75" x14ac:dyDescent="0.25">
      <c r="A177" s="64" t="s">
        <v>682</v>
      </c>
      <c r="B177" s="71" t="s">
        <v>683</v>
      </c>
      <c r="C177" s="46">
        <v>4828100</v>
      </c>
      <c r="D177" s="46">
        <v>2542439.7999999998</v>
      </c>
      <c r="E177" s="54">
        <f t="shared" si="4"/>
        <v>2285660.2000000002</v>
      </c>
    </row>
    <row r="178" spans="1:5" ht="45.75" x14ac:dyDescent="0.25">
      <c r="A178" s="64" t="s">
        <v>684</v>
      </c>
      <c r="B178" s="71" t="s">
        <v>685</v>
      </c>
      <c r="C178" s="46">
        <v>4828100</v>
      </c>
      <c r="D178" s="46">
        <v>2542439.7999999998</v>
      </c>
      <c r="E178" s="54">
        <f t="shared" si="4"/>
        <v>2285660.2000000002</v>
      </c>
    </row>
    <row r="179" spans="1:5" ht="68.25" x14ac:dyDescent="0.25">
      <c r="A179" s="64" t="s">
        <v>686</v>
      </c>
      <c r="B179" s="71" t="s">
        <v>227</v>
      </c>
      <c r="C179" s="46">
        <v>103682700</v>
      </c>
      <c r="D179" s="46">
        <v>54782718.869999997</v>
      </c>
      <c r="E179" s="54">
        <f t="shared" si="4"/>
        <v>48899981.130000003</v>
      </c>
    </row>
    <row r="180" spans="1:5" ht="79.5" x14ac:dyDescent="0.25">
      <c r="A180" s="64" t="s">
        <v>687</v>
      </c>
      <c r="B180" s="71" t="s">
        <v>228</v>
      </c>
      <c r="C180" s="46">
        <v>103682700</v>
      </c>
      <c r="D180" s="46">
        <v>54782718.869999997</v>
      </c>
      <c r="E180" s="54">
        <f t="shared" si="4"/>
        <v>48899981.130000003</v>
      </c>
    </row>
    <row r="181" spans="1:5" x14ac:dyDescent="0.25">
      <c r="A181" s="64" t="s">
        <v>867</v>
      </c>
      <c r="B181" s="71" t="s">
        <v>868</v>
      </c>
      <c r="C181" s="46">
        <v>2547000</v>
      </c>
      <c r="D181" s="46">
        <v>0</v>
      </c>
      <c r="E181" s="54">
        <f t="shared" si="4"/>
        <v>2547000</v>
      </c>
    </row>
    <row r="182" spans="1:5" ht="23.25" x14ac:dyDescent="0.25">
      <c r="A182" s="64" t="s">
        <v>869</v>
      </c>
      <c r="B182" s="71" t="s">
        <v>870</v>
      </c>
      <c r="C182" s="46">
        <v>2547000</v>
      </c>
      <c r="D182" s="46">
        <v>0</v>
      </c>
      <c r="E182" s="54">
        <f t="shared" si="4"/>
        <v>2547000</v>
      </c>
    </row>
    <row r="183" spans="1:5" x14ac:dyDescent="0.25">
      <c r="A183" s="64" t="s">
        <v>229</v>
      </c>
      <c r="B183" s="71" t="s">
        <v>230</v>
      </c>
      <c r="C183" s="46">
        <v>189214830.53999999</v>
      </c>
      <c r="D183" s="46">
        <v>70500000</v>
      </c>
      <c r="E183" s="54">
        <f t="shared" si="4"/>
        <v>118714830.53999999</v>
      </c>
    </row>
    <row r="184" spans="1:5" ht="23.25" x14ac:dyDescent="0.25">
      <c r="A184" s="64" t="s">
        <v>231</v>
      </c>
      <c r="B184" s="71" t="s">
        <v>232</v>
      </c>
      <c r="C184" s="46">
        <v>189214830.53999999</v>
      </c>
      <c r="D184" s="46">
        <v>70500000</v>
      </c>
      <c r="E184" s="54">
        <f t="shared" si="4"/>
        <v>118714830.53999999</v>
      </c>
    </row>
    <row r="185" spans="1:5" ht="34.5" x14ac:dyDescent="0.25">
      <c r="A185" s="64" t="s">
        <v>233</v>
      </c>
      <c r="B185" s="71" t="s">
        <v>234</v>
      </c>
      <c r="C185" s="46">
        <v>189214830.53999999</v>
      </c>
      <c r="D185" s="46">
        <v>70500000</v>
      </c>
      <c r="E185" s="54">
        <f t="shared" si="4"/>
        <v>118714830.53999999</v>
      </c>
    </row>
    <row r="186" spans="1:5" ht="57" x14ac:dyDescent="0.25">
      <c r="A186" s="64" t="s">
        <v>871</v>
      </c>
      <c r="B186" s="71" t="s">
        <v>872</v>
      </c>
      <c r="C186" s="46">
        <v>0</v>
      </c>
      <c r="D186" s="46">
        <v>-21754</v>
      </c>
      <c r="E186" s="54">
        <f t="shared" si="4"/>
        <v>21754</v>
      </c>
    </row>
    <row r="187" spans="1:5" ht="57" x14ac:dyDescent="0.25">
      <c r="A187" s="64" t="s">
        <v>873</v>
      </c>
      <c r="B187" s="71" t="s">
        <v>874</v>
      </c>
      <c r="C187" s="46">
        <v>0</v>
      </c>
      <c r="D187" s="46">
        <v>-21754</v>
      </c>
      <c r="E187" s="54">
        <f t="shared" si="4"/>
        <v>21754</v>
      </c>
    </row>
    <row r="188" spans="1:5" ht="45.75" x14ac:dyDescent="0.25">
      <c r="A188" s="64" t="s">
        <v>235</v>
      </c>
      <c r="B188" s="71" t="s">
        <v>236</v>
      </c>
      <c r="C188" s="46">
        <v>26874718.129999999</v>
      </c>
      <c r="D188" s="46">
        <v>26874718.129999999</v>
      </c>
      <c r="E188" s="54">
        <f t="shared" si="4"/>
        <v>0</v>
      </c>
    </row>
    <row r="189" spans="1:5" ht="57" x14ac:dyDescent="0.25">
      <c r="A189" s="64" t="s">
        <v>237</v>
      </c>
      <c r="B189" s="71" t="s">
        <v>238</v>
      </c>
      <c r="C189" s="46">
        <v>26874718.129999999</v>
      </c>
      <c r="D189" s="46">
        <v>26874718.129999999</v>
      </c>
      <c r="E189" s="54">
        <f t="shared" si="4"/>
        <v>0</v>
      </c>
    </row>
    <row r="190" spans="1:5" ht="45.75" x14ac:dyDescent="0.25">
      <c r="A190" s="64" t="s">
        <v>239</v>
      </c>
      <c r="B190" s="71" t="s">
        <v>240</v>
      </c>
      <c r="C190" s="46">
        <v>26874718.129999999</v>
      </c>
      <c r="D190" s="46">
        <v>26874718.129999999</v>
      </c>
      <c r="E190" s="54">
        <f t="shared" ref="E190:E195" si="5">C190-D190</f>
        <v>0</v>
      </c>
    </row>
    <row r="191" spans="1:5" ht="34.5" x14ac:dyDescent="0.25">
      <c r="A191" s="64" t="s">
        <v>241</v>
      </c>
      <c r="B191" s="71" t="s">
        <v>242</v>
      </c>
      <c r="C191" s="46">
        <v>26874718.129999999</v>
      </c>
      <c r="D191" s="46">
        <v>26874718.129999999</v>
      </c>
      <c r="E191" s="54">
        <f t="shared" si="5"/>
        <v>0</v>
      </c>
    </row>
    <row r="192" spans="1:5" ht="23.25" x14ac:dyDescent="0.25">
      <c r="A192" s="64" t="s">
        <v>243</v>
      </c>
      <c r="B192" s="71" t="s">
        <v>244</v>
      </c>
      <c r="C192" s="46">
        <v>0</v>
      </c>
      <c r="D192" s="46">
        <v>-394.8</v>
      </c>
      <c r="E192" s="54">
        <f t="shared" si="5"/>
        <v>394.8</v>
      </c>
    </row>
    <row r="193" spans="1:5" ht="34.5" x14ac:dyDescent="0.25">
      <c r="A193" s="64" t="s">
        <v>245</v>
      </c>
      <c r="B193" s="71" t="s">
        <v>246</v>
      </c>
      <c r="C193" s="46">
        <v>0</v>
      </c>
      <c r="D193" s="46">
        <v>-394.8</v>
      </c>
      <c r="E193" s="54">
        <f t="shared" si="5"/>
        <v>394.8</v>
      </c>
    </row>
    <row r="194" spans="1:5" ht="79.5" x14ac:dyDescent="0.25">
      <c r="A194" s="64" t="s">
        <v>833</v>
      </c>
      <c r="B194" s="71" t="s">
        <v>834</v>
      </c>
      <c r="C194" s="46">
        <v>0</v>
      </c>
      <c r="D194" s="46">
        <v>-367.06</v>
      </c>
      <c r="E194" s="54">
        <f t="shared" si="5"/>
        <v>367.06</v>
      </c>
    </row>
    <row r="195" spans="1:5" ht="35.25" thickBot="1" x14ac:dyDescent="0.3">
      <c r="A195" s="65" t="s">
        <v>247</v>
      </c>
      <c r="B195" s="72" t="s">
        <v>248</v>
      </c>
      <c r="C195" s="47">
        <v>0</v>
      </c>
      <c r="D195" s="47">
        <v>-27.74</v>
      </c>
      <c r="E195" s="42">
        <f t="shared" si="5"/>
        <v>27.74</v>
      </c>
    </row>
  </sheetData>
  <mergeCells count="11">
    <mergeCell ref="A12:A13"/>
    <mergeCell ref="B12:B13"/>
    <mergeCell ref="D1:E1"/>
    <mergeCell ref="C2:E2"/>
    <mergeCell ref="B3:E3"/>
    <mergeCell ref="B4:E4"/>
    <mergeCell ref="A8:E8"/>
    <mergeCell ref="C12:C13"/>
    <mergeCell ref="D12:D13"/>
    <mergeCell ref="E12:E13"/>
    <mergeCell ref="A10:E10"/>
  </mergeCells>
  <pageMargins left="0.59055118110236227" right="0.39370078740157483" top="0.39370078740157483" bottom="0.39370078740157483" header="0" footer="0"/>
  <pageSetup paperSize="9" scale="70" fitToHeight="0" orientation="portrait" r:id="rId1"/>
  <header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topLeftCell="A212" zoomScaleNormal="100" zoomScaleSheetLayoutView="100" workbookViewId="0">
      <selection activeCell="A36" sqref="A36:XFD36"/>
    </sheetView>
  </sheetViews>
  <sheetFormatPr defaultRowHeight="15" x14ac:dyDescent="0.25"/>
  <cols>
    <col min="1" max="1" width="53.85546875" style="1" customWidth="1"/>
    <col min="2" max="2" width="31.42578125" style="1" customWidth="1"/>
    <col min="3" max="5" width="18.7109375" style="1" customWidth="1"/>
    <col min="6" max="6" width="9.140625" style="1" customWidth="1"/>
    <col min="7" max="16384" width="9.140625" style="1"/>
  </cols>
  <sheetData>
    <row r="1" spans="1:6" ht="7.5" customHeight="1" x14ac:dyDescent="0.25">
      <c r="A1" s="6"/>
      <c r="B1" s="5"/>
      <c r="C1" s="5"/>
      <c r="D1" s="2"/>
      <c r="E1" s="3"/>
      <c r="F1" s="3"/>
    </row>
    <row r="2" spans="1:6" ht="24" customHeight="1" x14ac:dyDescent="0.3">
      <c r="A2" s="104" t="s">
        <v>671</v>
      </c>
      <c r="B2" s="104"/>
      <c r="C2" s="104"/>
      <c r="D2" s="104"/>
      <c r="E2" s="104"/>
      <c r="F2" s="3"/>
    </row>
    <row r="3" spans="1:6" ht="17.25" customHeight="1" thickBot="1" x14ac:dyDescent="0.3">
      <c r="A3" s="12"/>
      <c r="B3" s="12"/>
      <c r="C3" s="13"/>
      <c r="D3" s="14"/>
      <c r="E3" s="35" t="s">
        <v>666</v>
      </c>
      <c r="F3" s="3"/>
    </row>
    <row r="4" spans="1:6" ht="11.45" customHeight="1" x14ac:dyDescent="0.25">
      <c r="A4" s="105" t="s">
        <v>0</v>
      </c>
      <c r="B4" s="107" t="s">
        <v>668</v>
      </c>
      <c r="C4" s="99" t="s">
        <v>835</v>
      </c>
      <c r="D4" s="99" t="s">
        <v>854</v>
      </c>
      <c r="E4" s="101" t="s">
        <v>667</v>
      </c>
      <c r="F4" s="3"/>
    </row>
    <row r="5" spans="1:6" ht="140.44999999999999" customHeight="1" thickBot="1" x14ac:dyDescent="0.3">
      <c r="A5" s="106"/>
      <c r="B5" s="108"/>
      <c r="C5" s="100"/>
      <c r="D5" s="100"/>
      <c r="E5" s="102"/>
      <c r="F5" s="3"/>
    </row>
    <row r="6" spans="1:6" ht="11.45" customHeight="1" thickBot="1" x14ac:dyDescent="0.3">
      <c r="A6" s="61" t="s">
        <v>1</v>
      </c>
      <c r="B6" s="66" t="s">
        <v>2</v>
      </c>
      <c r="C6" s="75" t="s">
        <v>3</v>
      </c>
      <c r="D6" s="75" t="s">
        <v>4</v>
      </c>
      <c r="E6" s="76" t="s">
        <v>5</v>
      </c>
      <c r="F6" s="3"/>
    </row>
    <row r="7" spans="1:6" x14ac:dyDescent="0.25">
      <c r="A7" s="74" t="s">
        <v>249</v>
      </c>
      <c r="B7" s="77" t="s">
        <v>7</v>
      </c>
      <c r="C7" s="59">
        <v>6057012464.2200003</v>
      </c>
      <c r="D7" s="59">
        <v>2665354123.8899999</v>
      </c>
      <c r="E7" s="60">
        <f>C7-D7</f>
        <v>3391658340.3300004</v>
      </c>
      <c r="F7" s="3"/>
    </row>
    <row r="8" spans="1:6" x14ac:dyDescent="0.25">
      <c r="A8" s="63" t="s">
        <v>8</v>
      </c>
      <c r="B8" s="71"/>
      <c r="C8" s="56"/>
      <c r="D8" s="56"/>
      <c r="E8" s="34"/>
      <c r="F8" s="3"/>
    </row>
    <row r="9" spans="1:6" x14ac:dyDescent="0.25">
      <c r="A9" s="64" t="s">
        <v>250</v>
      </c>
      <c r="B9" s="71" t="s">
        <v>251</v>
      </c>
      <c r="C9" s="46">
        <v>568571320.50999999</v>
      </c>
      <c r="D9" s="46">
        <v>202306618.93000001</v>
      </c>
      <c r="E9" s="32">
        <f>C9-D9</f>
        <v>366264701.57999998</v>
      </c>
      <c r="F9" s="3"/>
    </row>
    <row r="10" spans="1:6" ht="23.25" x14ac:dyDescent="0.25">
      <c r="A10" s="64" t="s">
        <v>252</v>
      </c>
      <c r="B10" s="71" t="s">
        <v>253</v>
      </c>
      <c r="C10" s="46">
        <v>8049896</v>
      </c>
      <c r="D10" s="46">
        <v>3659618.99</v>
      </c>
      <c r="E10" s="32">
        <f t="shared" ref="E10:E50" si="0">C10-D10</f>
        <v>4390277.01</v>
      </c>
      <c r="F10" s="3"/>
    </row>
    <row r="11" spans="1:6" ht="45.75" x14ac:dyDescent="0.25">
      <c r="A11" s="64" t="s">
        <v>254</v>
      </c>
      <c r="B11" s="71" t="s">
        <v>255</v>
      </c>
      <c r="C11" s="46">
        <v>8049896</v>
      </c>
      <c r="D11" s="46">
        <v>3659618.99</v>
      </c>
      <c r="E11" s="32">
        <f t="shared" si="0"/>
        <v>4390277.01</v>
      </c>
      <c r="F11" s="3"/>
    </row>
    <row r="12" spans="1:6" ht="23.25" x14ac:dyDescent="0.25">
      <c r="A12" s="64" t="s">
        <v>256</v>
      </c>
      <c r="B12" s="71" t="s">
        <v>257</v>
      </c>
      <c r="C12" s="46">
        <v>8049896</v>
      </c>
      <c r="D12" s="46">
        <v>3659618.99</v>
      </c>
      <c r="E12" s="32">
        <f t="shared" si="0"/>
        <v>4390277.01</v>
      </c>
      <c r="F12" s="3"/>
    </row>
    <row r="13" spans="1:6" x14ac:dyDescent="0.25">
      <c r="A13" s="64" t="s">
        <v>258</v>
      </c>
      <c r="B13" s="71" t="s">
        <v>259</v>
      </c>
      <c r="C13" s="46">
        <v>5739207</v>
      </c>
      <c r="D13" s="46">
        <v>2507262.15</v>
      </c>
      <c r="E13" s="32">
        <f t="shared" si="0"/>
        <v>3231944.85</v>
      </c>
      <c r="F13" s="3"/>
    </row>
    <row r="14" spans="1:6" ht="23.25" x14ac:dyDescent="0.25">
      <c r="A14" s="64" t="s">
        <v>260</v>
      </c>
      <c r="B14" s="71" t="s">
        <v>261</v>
      </c>
      <c r="C14" s="46">
        <v>963000</v>
      </c>
      <c r="D14" s="46">
        <v>461599.2</v>
      </c>
      <c r="E14" s="32">
        <f t="shared" si="0"/>
        <v>501400.8</v>
      </c>
      <c r="F14" s="3"/>
    </row>
    <row r="15" spans="1:6" ht="34.5" x14ac:dyDescent="0.25">
      <c r="A15" s="64" t="s">
        <v>262</v>
      </c>
      <c r="B15" s="71" t="s">
        <v>263</v>
      </c>
      <c r="C15" s="46">
        <v>1347689</v>
      </c>
      <c r="D15" s="46">
        <v>690757.64</v>
      </c>
      <c r="E15" s="32">
        <f t="shared" si="0"/>
        <v>656931.36</v>
      </c>
      <c r="F15" s="3"/>
    </row>
    <row r="16" spans="1:6" ht="34.5" x14ac:dyDescent="0.25">
      <c r="A16" s="64" t="s">
        <v>264</v>
      </c>
      <c r="B16" s="71" t="s">
        <v>265</v>
      </c>
      <c r="C16" s="46">
        <v>16430283</v>
      </c>
      <c r="D16" s="46">
        <v>7559475.7999999998</v>
      </c>
      <c r="E16" s="32">
        <f t="shared" si="0"/>
        <v>8870807.1999999993</v>
      </c>
      <c r="F16" s="3"/>
    </row>
    <row r="17" spans="1:6" ht="45.75" x14ac:dyDescent="0.25">
      <c r="A17" s="64" t="s">
        <v>254</v>
      </c>
      <c r="B17" s="71" t="s">
        <v>266</v>
      </c>
      <c r="C17" s="46">
        <v>14598583</v>
      </c>
      <c r="D17" s="46">
        <v>6710909.9800000004</v>
      </c>
      <c r="E17" s="32">
        <f t="shared" si="0"/>
        <v>7887673.0199999996</v>
      </c>
      <c r="F17" s="3"/>
    </row>
    <row r="18" spans="1:6" ht="23.25" x14ac:dyDescent="0.25">
      <c r="A18" s="64" t="s">
        <v>256</v>
      </c>
      <c r="B18" s="71" t="s">
        <v>267</v>
      </c>
      <c r="C18" s="46">
        <v>14598583</v>
      </c>
      <c r="D18" s="46">
        <v>6710909.9800000004</v>
      </c>
      <c r="E18" s="32">
        <f t="shared" si="0"/>
        <v>7887673.0199999996</v>
      </c>
      <c r="F18" s="3"/>
    </row>
    <row r="19" spans="1:6" x14ac:dyDescent="0.25">
      <c r="A19" s="64" t="s">
        <v>258</v>
      </c>
      <c r="B19" s="71" t="s">
        <v>268</v>
      </c>
      <c r="C19" s="46">
        <v>10895307</v>
      </c>
      <c r="D19" s="46">
        <v>5321768.82</v>
      </c>
      <c r="E19" s="32">
        <f t="shared" si="0"/>
        <v>5573538.1799999997</v>
      </c>
      <c r="F19" s="3"/>
    </row>
    <row r="20" spans="1:6" ht="23.25" x14ac:dyDescent="0.25">
      <c r="A20" s="64" t="s">
        <v>260</v>
      </c>
      <c r="B20" s="71" t="s">
        <v>269</v>
      </c>
      <c r="C20" s="46">
        <v>641500</v>
      </c>
      <c r="D20" s="46">
        <v>87380</v>
      </c>
      <c r="E20" s="32">
        <f t="shared" si="0"/>
        <v>554120</v>
      </c>
      <c r="F20" s="3"/>
    </row>
    <row r="21" spans="1:6" ht="34.5" x14ac:dyDescent="0.25">
      <c r="A21" s="64" t="s">
        <v>262</v>
      </c>
      <c r="B21" s="71" t="s">
        <v>270</v>
      </c>
      <c r="C21" s="46">
        <v>3061776</v>
      </c>
      <c r="D21" s="46">
        <v>1301761.1599999999</v>
      </c>
      <c r="E21" s="32">
        <f t="shared" si="0"/>
        <v>1760014.84</v>
      </c>
      <c r="F21" s="3"/>
    </row>
    <row r="22" spans="1:6" ht="23.25" x14ac:dyDescent="0.25">
      <c r="A22" s="64" t="s">
        <v>271</v>
      </c>
      <c r="B22" s="71" t="s">
        <v>272</v>
      </c>
      <c r="C22" s="46">
        <v>1829626</v>
      </c>
      <c r="D22" s="46">
        <v>848047.32</v>
      </c>
      <c r="E22" s="32">
        <f t="shared" si="0"/>
        <v>981578.68</v>
      </c>
      <c r="F22" s="3"/>
    </row>
    <row r="23" spans="1:6" ht="23.25" x14ac:dyDescent="0.25">
      <c r="A23" s="64" t="s">
        <v>273</v>
      </c>
      <c r="B23" s="71" t="s">
        <v>274</v>
      </c>
      <c r="C23" s="46">
        <v>1829626</v>
      </c>
      <c r="D23" s="46">
        <v>848047.32</v>
      </c>
      <c r="E23" s="32">
        <f t="shared" si="0"/>
        <v>981578.68</v>
      </c>
      <c r="F23" s="3"/>
    </row>
    <row r="24" spans="1:6" x14ac:dyDescent="0.25">
      <c r="A24" s="64" t="s">
        <v>275</v>
      </c>
      <c r="B24" s="71" t="s">
        <v>276</v>
      </c>
      <c r="C24" s="46">
        <v>1829626</v>
      </c>
      <c r="D24" s="46">
        <v>848047.32</v>
      </c>
      <c r="E24" s="32">
        <f t="shared" si="0"/>
        <v>981578.68</v>
      </c>
      <c r="F24" s="3"/>
    </row>
    <row r="25" spans="1:6" x14ac:dyDescent="0.25">
      <c r="A25" s="64" t="s">
        <v>277</v>
      </c>
      <c r="B25" s="71" t="s">
        <v>278</v>
      </c>
      <c r="C25" s="46">
        <v>2074</v>
      </c>
      <c r="D25" s="46">
        <v>518.5</v>
      </c>
      <c r="E25" s="32">
        <f t="shared" si="0"/>
        <v>1555.5</v>
      </c>
      <c r="F25" s="3"/>
    </row>
    <row r="26" spans="1:6" x14ac:dyDescent="0.25">
      <c r="A26" s="64" t="s">
        <v>279</v>
      </c>
      <c r="B26" s="71" t="s">
        <v>280</v>
      </c>
      <c r="C26" s="46">
        <v>2074</v>
      </c>
      <c r="D26" s="46">
        <v>518.5</v>
      </c>
      <c r="E26" s="32">
        <f t="shared" si="0"/>
        <v>1555.5</v>
      </c>
      <c r="F26" s="3"/>
    </row>
    <row r="27" spans="1:6" x14ac:dyDescent="0.25">
      <c r="A27" s="64" t="s">
        <v>281</v>
      </c>
      <c r="B27" s="71" t="s">
        <v>282</v>
      </c>
      <c r="C27" s="46">
        <v>2074</v>
      </c>
      <c r="D27" s="46">
        <v>518.5</v>
      </c>
      <c r="E27" s="32">
        <f t="shared" si="0"/>
        <v>1555.5</v>
      </c>
      <c r="F27" s="3"/>
    </row>
    <row r="28" spans="1:6" ht="34.5" x14ac:dyDescent="0.25">
      <c r="A28" s="64" t="s">
        <v>740</v>
      </c>
      <c r="B28" s="71" t="s">
        <v>284</v>
      </c>
      <c r="C28" s="46">
        <v>224247124.06999999</v>
      </c>
      <c r="D28" s="46">
        <v>93837659.609999999</v>
      </c>
      <c r="E28" s="32">
        <f t="shared" si="0"/>
        <v>130409464.45999999</v>
      </c>
      <c r="F28" s="3"/>
    </row>
    <row r="29" spans="1:6" ht="45.75" x14ac:dyDescent="0.25">
      <c r="A29" s="64" t="s">
        <v>254</v>
      </c>
      <c r="B29" s="71" t="s">
        <v>285</v>
      </c>
      <c r="C29" s="46">
        <v>174039565</v>
      </c>
      <c r="D29" s="46">
        <v>73969522.349999994</v>
      </c>
      <c r="E29" s="32">
        <f t="shared" si="0"/>
        <v>100070042.65000001</v>
      </c>
      <c r="F29" s="3"/>
    </row>
    <row r="30" spans="1:6" ht="23.25" x14ac:dyDescent="0.25">
      <c r="A30" s="64" t="s">
        <v>256</v>
      </c>
      <c r="B30" s="71" t="s">
        <v>286</v>
      </c>
      <c r="C30" s="46">
        <v>174039565</v>
      </c>
      <c r="D30" s="46">
        <v>73969522.349999994</v>
      </c>
      <c r="E30" s="32">
        <f t="shared" si="0"/>
        <v>100070042.65000001</v>
      </c>
      <c r="F30" s="3"/>
    </row>
    <row r="31" spans="1:6" x14ac:dyDescent="0.25">
      <c r="A31" s="64" t="s">
        <v>258</v>
      </c>
      <c r="B31" s="71" t="s">
        <v>287</v>
      </c>
      <c r="C31" s="46">
        <v>131830610</v>
      </c>
      <c r="D31" s="46">
        <v>58371746.43</v>
      </c>
      <c r="E31" s="32">
        <f t="shared" si="0"/>
        <v>73458863.569999993</v>
      </c>
      <c r="F31" s="3"/>
    </row>
    <row r="32" spans="1:6" ht="23.25" x14ac:dyDescent="0.25">
      <c r="A32" s="64" t="s">
        <v>260</v>
      </c>
      <c r="B32" s="71" t="s">
        <v>288</v>
      </c>
      <c r="C32" s="46">
        <v>2472900</v>
      </c>
      <c r="D32" s="46">
        <v>774955.96</v>
      </c>
      <c r="E32" s="32">
        <f t="shared" si="0"/>
        <v>1697944.04</v>
      </c>
      <c r="F32" s="3"/>
    </row>
    <row r="33" spans="1:6" ht="34.5" x14ac:dyDescent="0.25">
      <c r="A33" s="64" t="s">
        <v>262</v>
      </c>
      <c r="B33" s="71" t="s">
        <v>289</v>
      </c>
      <c r="C33" s="46">
        <v>39736055</v>
      </c>
      <c r="D33" s="46">
        <v>14822819.960000001</v>
      </c>
      <c r="E33" s="32">
        <f t="shared" si="0"/>
        <v>24913235.039999999</v>
      </c>
      <c r="F33" s="3"/>
    </row>
    <row r="34" spans="1:6" ht="23.25" x14ac:dyDescent="0.25">
      <c r="A34" s="64" t="s">
        <v>271</v>
      </c>
      <c r="B34" s="71" t="s">
        <v>290</v>
      </c>
      <c r="C34" s="46">
        <v>28020459.07</v>
      </c>
      <c r="D34" s="46">
        <v>12615872.26</v>
      </c>
      <c r="E34" s="32">
        <f t="shared" si="0"/>
        <v>15404586.810000001</v>
      </c>
      <c r="F34" s="3"/>
    </row>
    <row r="35" spans="1:6" ht="23.25" x14ac:dyDescent="0.25">
      <c r="A35" s="64" t="s">
        <v>273</v>
      </c>
      <c r="B35" s="71" t="s">
        <v>291</v>
      </c>
      <c r="C35" s="46">
        <v>28020459.07</v>
      </c>
      <c r="D35" s="46">
        <v>12615872.26</v>
      </c>
      <c r="E35" s="32">
        <f t="shared" si="0"/>
        <v>15404586.810000001</v>
      </c>
      <c r="F35" s="3"/>
    </row>
    <row r="36" spans="1:6" x14ac:dyDescent="0.25">
      <c r="A36" s="64" t="s">
        <v>275</v>
      </c>
      <c r="B36" s="71" t="s">
        <v>292</v>
      </c>
      <c r="C36" s="46">
        <v>24766254.48</v>
      </c>
      <c r="D36" s="46">
        <v>10896920.43</v>
      </c>
      <c r="E36" s="32">
        <f t="shared" si="0"/>
        <v>13869334.050000001</v>
      </c>
      <c r="F36" s="3"/>
    </row>
    <row r="37" spans="1:6" x14ac:dyDescent="0.25">
      <c r="A37" s="64" t="s">
        <v>293</v>
      </c>
      <c r="B37" s="71" t="s">
        <v>294</v>
      </c>
      <c r="C37" s="46">
        <v>3254204.59</v>
      </c>
      <c r="D37" s="46">
        <v>1718951.83</v>
      </c>
      <c r="E37" s="32">
        <f t="shared" si="0"/>
        <v>1535252.7599999998</v>
      </c>
      <c r="F37" s="3"/>
    </row>
    <row r="38" spans="1:6" x14ac:dyDescent="0.25">
      <c r="A38" s="64" t="s">
        <v>298</v>
      </c>
      <c r="B38" s="71" t="s">
        <v>299</v>
      </c>
      <c r="C38" s="46">
        <v>22059000</v>
      </c>
      <c r="D38" s="46">
        <v>7175500</v>
      </c>
      <c r="E38" s="32">
        <f t="shared" si="0"/>
        <v>14883500</v>
      </c>
      <c r="F38" s="3"/>
    </row>
    <row r="39" spans="1:6" x14ac:dyDescent="0.25">
      <c r="A39" s="64" t="s">
        <v>221</v>
      </c>
      <c r="B39" s="71" t="s">
        <v>300</v>
      </c>
      <c r="C39" s="46">
        <v>22059000</v>
      </c>
      <c r="D39" s="46">
        <v>7175500</v>
      </c>
      <c r="E39" s="32">
        <f t="shared" si="0"/>
        <v>14883500</v>
      </c>
      <c r="F39" s="3"/>
    </row>
    <row r="40" spans="1:6" x14ac:dyDescent="0.25">
      <c r="A40" s="64" t="s">
        <v>277</v>
      </c>
      <c r="B40" s="71" t="s">
        <v>301</v>
      </c>
      <c r="C40" s="46">
        <v>128100</v>
      </c>
      <c r="D40" s="46">
        <v>76765</v>
      </c>
      <c r="E40" s="32">
        <f t="shared" si="0"/>
        <v>51335</v>
      </c>
      <c r="F40" s="3"/>
    </row>
    <row r="41" spans="1:6" x14ac:dyDescent="0.25">
      <c r="A41" s="64" t="s">
        <v>279</v>
      </c>
      <c r="B41" s="71" t="s">
        <v>302</v>
      </c>
      <c r="C41" s="46">
        <v>128100</v>
      </c>
      <c r="D41" s="46">
        <v>76765</v>
      </c>
      <c r="E41" s="32">
        <f t="shared" si="0"/>
        <v>51335</v>
      </c>
      <c r="F41" s="3"/>
    </row>
    <row r="42" spans="1:6" x14ac:dyDescent="0.25">
      <c r="A42" s="64" t="s">
        <v>303</v>
      </c>
      <c r="B42" s="71" t="s">
        <v>304</v>
      </c>
      <c r="C42" s="46">
        <v>101300</v>
      </c>
      <c r="D42" s="46">
        <v>64700</v>
      </c>
      <c r="E42" s="32">
        <f t="shared" si="0"/>
        <v>36600</v>
      </c>
      <c r="F42" s="3"/>
    </row>
    <row r="43" spans="1:6" x14ac:dyDescent="0.25">
      <c r="A43" s="64" t="s">
        <v>281</v>
      </c>
      <c r="B43" s="71" t="s">
        <v>305</v>
      </c>
      <c r="C43" s="46">
        <v>26800</v>
      </c>
      <c r="D43" s="46">
        <v>12065</v>
      </c>
      <c r="E43" s="32">
        <f t="shared" si="0"/>
        <v>14735</v>
      </c>
      <c r="F43" s="3"/>
    </row>
    <row r="44" spans="1:6" x14ac:dyDescent="0.25">
      <c r="A44" s="64" t="s">
        <v>306</v>
      </c>
      <c r="B44" s="71" t="s">
        <v>307</v>
      </c>
      <c r="C44" s="46">
        <v>196400</v>
      </c>
      <c r="D44" s="46">
        <v>196400</v>
      </c>
      <c r="E44" s="32">
        <f t="shared" si="0"/>
        <v>0</v>
      </c>
      <c r="F44" s="3"/>
    </row>
    <row r="45" spans="1:6" ht="23.25" x14ac:dyDescent="0.25">
      <c r="A45" s="64" t="s">
        <v>271</v>
      </c>
      <c r="B45" s="71" t="s">
        <v>308</v>
      </c>
      <c r="C45" s="46">
        <v>196400</v>
      </c>
      <c r="D45" s="46">
        <v>196400</v>
      </c>
      <c r="E45" s="32">
        <f t="shared" si="0"/>
        <v>0</v>
      </c>
      <c r="F45" s="3"/>
    </row>
    <row r="46" spans="1:6" ht="23.25" x14ac:dyDescent="0.25">
      <c r="A46" s="64" t="s">
        <v>273</v>
      </c>
      <c r="B46" s="71" t="s">
        <v>309</v>
      </c>
      <c r="C46" s="46">
        <v>196400</v>
      </c>
      <c r="D46" s="46">
        <v>196400</v>
      </c>
      <c r="E46" s="32">
        <f t="shared" si="0"/>
        <v>0</v>
      </c>
      <c r="F46" s="3"/>
    </row>
    <row r="47" spans="1:6" x14ac:dyDescent="0.25">
      <c r="A47" s="64" t="s">
        <v>275</v>
      </c>
      <c r="B47" s="71" t="s">
        <v>310</v>
      </c>
      <c r="C47" s="46">
        <v>196400</v>
      </c>
      <c r="D47" s="46">
        <v>196400</v>
      </c>
      <c r="E47" s="32">
        <f t="shared" si="0"/>
        <v>0</v>
      </c>
      <c r="F47" s="3"/>
    </row>
    <row r="48" spans="1:6" ht="34.5" x14ac:dyDescent="0.25">
      <c r="A48" s="64" t="s">
        <v>311</v>
      </c>
      <c r="B48" s="71" t="s">
        <v>312</v>
      </c>
      <c r="C48" s="46">
        <v>90036695.540000007</v>
      </c>
      <c r="D48" s="46">
        <v>37868693.759999998</v>
      </c>
      <c r="E48" s="32">
        <f t="shared" si="0"/>
        <v>52168001.780000009</v>
      </c>
      <c r="F48" s="3"/>
    </row>
    <row r="49" spans="1:6" ht="45.75" x14ac:dyDescent="0.25">
      <c r="A49" s="64" t="s">
        <v>254</v>
      </c>
      <c r="B49" s="71" t="s">
        <v>313</v>
      </c>
      <c r="C49" s="46">
        <v>85574570</v>
      </c>
      <c r="D49" s="46">
        <v>36554210.229999997</v>
      </c>
      <c r="E49" s="32">
        <f t="shared" si="0"/>
        <v>49020359.770000003</v>
      </c>
      <c r="F49" s="3"/>
    </row>
    <row r="50" spans="1:6" ht="23.25" x14ac:dyDescent="0.25">
      <c r="A50" s="64" t="s">
        <v>256</v>
      </c>
      <c r="B50" s="71" t="s">
        <v>314</v>
      </c>
      <c r="C50" s="46">
        <v>85574570</v>
      </c>
      <c r="D50" s="46">
        <v>36554210.229999997</v>
      </c>
      <c r="E50" s="32">
        <f t="shared" si="0"/>
        <v>49020359.770000003</v>
      </c>
      <c r="F50" s="3"/>
    </row>
    <row r="51" spans="1:6" x14ac:dyDescent="0.25">
      <c r="A51" s="64" t="s">
        <v>258</v>
      </c>
      <c r="B51" s="71" t="s">
        <v>315</v>
      </c>
      <c r="C51" s="46">
        <v>65071044.850000001</v>
      </c>
      <c r="D51" s="46">
        <v>28935926.469999999</v>
      </c>
      <c r="E51" s="32">
        <f t="shared" ref="E51:E83" si="1">C51-D51</f>
        <v>36135118.380000003</v>
      </c>
      <c r="F51" s="3"/>
    </row>
    <row r="52" spans="1:6" ht="23.25" x14ac:dyDescent="0.25">
      <c r="A52" s="64" t="s">
        <v>260</v>
      </c>
      <c r="B52" s="71" t="s">
        <v>316</v>
      </c>
      <c r="C52" s="46">
        <v>1252200</v>
      </c>
      <c r="D52" s="46">
        <v>134300</v>
      </c>
      <c r="E52" s="32">
        <f t="shared" si="1"/>
        <v>1117900</v>
      </c>
      <c r="F52" s="3"/>
    </row>
    <row r="53" spans="1:6" ht="34.5" x14ac:dyDescent="0.25">
      <c r="A53" s="64" t="s">
        <v>262</v>
      </c>
      <c r="B53" s="71" t="s">
        <v>317</v>
      </c>
      <c r="C53" s="46">
        <v>19251325.149999999</v>
      </c>
      <c r="D53" s="46">
        <v>7483983.7599999998</v>
      </c>
      <c r="E53" s="32">
        <f t="shared" si="1"/>
        <v>11767341.389999999</v>
      </c>
      <c r="F53" s="3"/>
    </row>
    <row r="54" spans="1:6" ht="23.25" x14ac:dyDescent="0.25">
      <c r="A54" s="64" t="s">
        <v>271</v>
      </c>
      <c r="B54" s="71" t="s">
        <v>318</v>
      </c>
      <c r="C54" s="46">
        <v>4462125.54</v>
      </c>
      <c r="D54" s="46">
        <v>1314483.53</v>
      </c>
      <c r="E54" s="32">
        <f t="shared" si="1"/>
        <v>3147642.01</v>
      </c>
      <c r="F54" s="3"/>
    </row>
    <row r="55" spans="1:6" ht="23.25" x14ac:dyDescent="0.25">
      <c r="A55" s="64" t="s">
        <v>273</v>
      </c>
      <c r="B55" s="71" t="s">
        <v>319</v>
      </c>
      <c r="C55" s="46">
        <v>4462125.54</v>
      </c>
      <c r="D55" s="46">
        <v>1314483.53</v>
      </c>
      <c r="E55" s="32">
        <f t="shared" si="1"/>
        <v>3147642.01</v>
      </c>
      <c r="F55" s="3"/>
    </row>
    <row r="56" spans="1:6" x14ac:dyDescent="0.25">
      <c r="A56" s="64" t="s">
        <v>275</v>
      </c>
      <c r="B56" s="71" t="s">
        <v>320</v>
      </c>
      <c r="C56" s="46">
        <v>4462125.54</v>
      </c>
      <c r="D56" s="46">
        <v>1314483.53</v>
      </c>
      <c r="E56" s="32">
        <f t="shared" si="1"/>
        <v>3147642.01</v>
      </c>
      <c r="F56" s="3"/>
    </row>
    <row r="57" spans="1:6" x14ac:dyDescent="0.25">
      <c r="A57" s="64" t="s">
        <v>321</v>
      </c>
      <c r="B57" s="71" t="s">
        <v>322</v>
      </c>
      <c r="C57" s="46">
        <v>54500000</v>
      </c>
      <c r="D57" s="46">
        <v>0</v>
      </c>
      <c r="E57" s="32">
        <f t="shared" si="1"/>
        <v>54500000</v>
      </c>
      <c r="F57" s="3"/>
    </row>
    <row r="58" spans="1:6" x14ac:dyDescent="0.25">
      <c r="A58" s="64" t="s">
        <v>277</v>
      </c>
      <c r="B58" s="71" t="s">
        <v>323</v>
      </c>
      <c r="C58" s="46">
        <v>54500000</v>
      </c>
      <c r="D58" s="46">
        <v>0</v>
      </c>
      <c r="E58" s="32">
        <f t="shared" si="1"/>
        <v>54500000</v>
      </c>
      <c r="F58" s="3"/>
    </row>
    <row r="59" spans="1:6" x14ac:dyDescent="0.25">
      <c r="A59" s="64" t="s">
        <v>324</v>
      </c>
      <c r="B59" s="71" t="s">
        <v>325</v>
      </c>
      <c r="C59" s="46">
        <v>54500000</v>
      </c>
      <c r="D59" s="46">
        <v>0</v>
      </c>
      <c r="E59" s="32">
        <f t="shared" si="1"/>
        <v>54500000</v>
      </c>
      <c r="F59" s="3"/>
    </row>
    <row r="60" spans="1:6" x14ac:dyDescent="0.25">
      <c r="A60" s="64" t="s">
        <v>326</v>
      </c>
      <c r="B60" s="71" t="s">
        <v>327</v>
      </c>
      <c r="C60" s="46">
        <v>175110921.90000001</v>
      </c>
      <c r="D60" s="46">
        <v>59184770.770000003</v>
      </c>
      <c r="E60" s="32">
        <f t="shared" si="1"/>
        <v>115926151.13</v>
      </c>
      <c r="F60" s="3"/>
    </row>
    <row r="61" spans="1:6" ht="45.75" x14ac:dyDescent="0.25">
      <c r="A61" s="64" t="s">
        <v>254</v>
      </c>
      <c r="B61" s="71" t="s">
        <v>328</v>
      </c>
      <c r="C61" s="46">
        <v>83744187</v>
      </c>
      <c r="D61" s="46">
        <v>33012702.780000001</v>
      </c>
      <c r="E61" s="32">
        <f t="shared" si="1"/>
        <v>50731484.219999999</v>
      </c>
      <c r="F61" s="3"/>
    </row>
    <row r="62" spans="1:6" x14ac:dyDescent="0.25">
      <c r="A62" s="64" t="s">
        <v>353</v>
      </c>
      <c r="B62" s="71" t="s">
        <v>741</v>
      </c>
      <c r="C62" s="46">
        <v>34363790</v>
      </c>
      <c r="D62" s="46">
        <v>12747143.5</v>
      </c>
      <c r="E62" s="32">
        <f t="shared" si="1"/>
        <v>21616646.5</v>
      </c>
      <c r="F62" s="3"/>
    </row>
    <row r="63" spans="1:6" x14ac:dyDescent="0.25">
      <c r="A63" s="64" t="s">
        <v>355</v>
      </c>
      <c r="B63" s="71" t="s">
        <v>742</v>
      </c>
      <c r="C63" s="46">
        <v>26142690</v>
      </c>
      <c r="D63" s="46">
        <v>10058685.98</v>
      </c>
      <c r="E63" s="32">
        <f t="shared" si="1"/>
        <v>16084004.02</v>
      </c>
      <c r="F63" s="3"/>
    </row>
    <row r="64" spans="1:6" ht="23.25" x14ac:dyDescent="0.25">
      <c r="A64" s="64" t="s">
        <v>357</v>
      </c>
      <c r="B64" s="71" t="s">
        <v>743</v>
      </c>
      <c r="C64" s="46">
        <v>326000</v>
      </c>
      <c r="D64" s="46">
        <v>0</v>
      </c>
      <c r="E64" s="32">
        <f t="shared" si="1"/>
        <v>326000</v>
      </c>
      <c r="F64" s="3"/>
    </row>
    <row r="65" spans="1:6" ht="34.5" x14ac:dyDescent="0.25">
      <c r="A65" s="64" t="s">
        <v>359</v>
      </c>
      <c r="B65" s="71" t="s">
        <v>744</v>
      </c>
      <c r="C65" s="46">
        <v>7895100</v>
      </c>
      <c r="D65" s="46">
        <v>2688457.52</v>
      </c>
      <c r="E65" s="32">
        <f t="shared" si="1"/>
        <v>5206642.4800000004</v>
      </c>
      <c r="F65" s="3"/>
    </row>
    <row r="66" spans="1:6" ht="23.25" x14ac:dyDescent="0.25">
      <c r="A66" s="64" t="s">
        <v>256</v>
      </c>
      <c r="B66" s="71" t="s">
        <v>329</v>
      </c>
      <c r="C66" s="46">
        <v>49380397</v>
      </c>
      <c r="D66" s="46">
        <v>20265559.280000001</v>
      </c>
      <c r="E66" s="32">
        <f t="shared" si="1"/>
        <v>29114837.719999999</v>
      </c>
      <c r="F66" s="3"/>
    </row>
    <row r="67" spans="1:6" x14ac:dyDescent="0.25">
      <c r="A67" s="64" t="s">
        <v>258</v>
      </c>
      <c r="B67" s="71" t="s">
        <v>330</v>
      </c>
      <c r="C67" s="46">
        <v>37324779</v>
      </c>
      <c r="D67" s="46">
        <v>15649262.51</v>
      </c>
      <c r="E67" s="32">
        <f t="shared" si="1"/>
        <v>21675516.490000002</v>
      </c>
      <c r="F67" s="3"/>
    </row>
    <row r="68" spans="1:6" ht="23.25" x14ac:dyDescent="0.25">
      <c r="A68" s="64" t="s">
        <v>260</v>
      </c>
      <c r="B68" s="71" t="s">
        <v>331</v>
      </c>
      <c r="C68" s="46">
        <v>783500</v>
      </c>
      <c r="D68" s="46">
        <v>342488.4</v>
      </c>
      <c r="E68" s="32">
        <f t="shared" si="1"/>
        <v>441011.6</v>
      </c>
      <c r="F68" s="3"/>
    </row>
    <row r="69" spans="1:6" ht="34.5" x14ac:dyDescent="0.25">
      <c r="A69" s="64" t="s">
        <v>262</v>
      </c>
      <c r="B69" s="71" t="s">
        <v>332</v>
      </c>
      <c r="C69" s="46">
        <v>11272118</v>
      </c>
      <c r="D69" s="46">
        <v>4273808.37</v>
      </c>
      <c r="E69" s="32">
        <f t="shared" si="1"/>
        <v>6998309.6299999999</v>
      </c>
      <c r="F69" s="3"/>
    </row>
    <row r="70" spans="1:6" ht="23.25" x14ac:dyDescent="0.25">
      <c r="A70" s="64" t="s">
        <v>271</v>
      </c>
      <c r="B70" s="71" t="s">
        <v>333</v>
      </c>
      <c r="C70" s="46">
        <v>60811466.32</v>
      </c>
      <c r="D70" s="46">
        <v>13780622.98</v>
      </c>
      <c r="E70" s="32">
        <f t="shared" si="1"/>
        <v>47030843.340000004</v>
      </c>
      <c r="F70" s="3"/>
    </row>
    <row r="71" spans="1:6" ht="23.25" x14ac:dyDescent="0.25">
      <c r="A71" s="64" t="s">
        <v>273</v>
      </c>
      <c r="B71" s="71" t="s">
        <v>334</v>
      </c>
      <c r="C71" s="46">
        <v>60811466.32</v>
      </c>
      <c r="D71" s="46">
        <v>13780622.98</v>
      </c>
      <c r="E71" s="32">
        <f t="shared" si="1"/>
        <v>47030843.340000004</v>
      </c>
      <c r="F71" s="3"/>
    </row>
    <row r="72" spans="1:6" x14ac:dyDescent="0.25">
      <c r="A72" s="64" t="s">
        <v>275</v>
      </c>
      <c r="B72" s="71" t="s">
        <v>335</v>
      </c>
      <c r="C72" s="46">
        <v>53656182.670000002</v>
      </c>
      <c r="D72" s="46">
        <v>12786218.98</v>
      </c>
      <c r="E72" s="32">
        <f t="shared" si="1"/>
        <v>40869963.689999998</v>
      </c>
      <c r="F72" s="3"/>
    </row>
    <row r="73" spans="1:6" x14ac:dyDescent="0.25">
      <c r="A73" s="64" t="s">
        <v>293</v>
      </c>
      <c r="B73" s="71" t="s">
        <v>336</v>
      </c>
      <c r="C73" s="46">
        <v>7155283.6500000004</v>
      </c>
      <c r="D73" s="46">
        <v>994404</v>
      </c>
      <c r="E73" s="32">
        <f t="shared" si="1"/>
        <v>6160879.6500000004</v>
      </c>
      <c r="F73" s="3"/>
    </row>
    <row r="74" spans="1:6" x14ac:dyDescent="0.25">
      <c r="A74" s="64" t="s">
        <v>295</v>
      </c>
      <c r="B74" s="71" t="s">
        <v>337</v>
      </c>
      <c r="C74" s="46">
        <v>597000</v>
      </c>
      <c r="D74" s="46">
        <v>296748</v>
      </c>
      <c r="E74" s="32">
        <f t="shared" si="1"/>
        <v>300252</v>
      </c>
      <c r="F74" s="3"/>
    </row>
    <row r="75" spans="1:6" ht="23.25" x14ac:dyDescent="0.25">
      <c r="A75" s="64" t="s">
        <v>593</v>
      </c>
      <c r="B75" s="71" t="s">
        <v>689</v>
      </c>
      <c r="C75" s="46">
        <v>477000</v>
      </c>
      <c r="D75" s="46">
        <v>267000</v>
      </c>
      <c r="E75" s="32">
        <f t="shared" si="1"/>
        <v>210000</v>
      </c>
      <c r="F75" s="3"/>
    </row>
    <row r="76" spans="1:6" x14ac:dyDescent="0.25">
      <c r="A76" s="64" t="s">
        <v>338</v>
      </c>
      <c r="B76" s="71" t="s">
        <v>339</v>
      </c>
      <c r="C76" s="46">
        <v>120000</v>
      </c>
      <c r="D76" s="46">
        <v>29748</v>
      </c>
      <c r="E76" s="32">
        <f t="shared" si="1"/>
        <v>90252</v>
      </c>
      <c r="F76" s="3"/>
    </row>
    <row r="77" spans="1:6" x14ac:dyDescent="0.25">
      <c r="A77" s="64" t="s">
        <v>277</v>
      </c>
      <c r="B77" s="71" t="s">
        <v>340</v>
      </c>
      <c r="C77" s="46">
        <v>29958268.579999998</v>
      </c>
      <c r="D77" s="46">
        <v>12094697.01</v>
      </c>
      <c r="E77" s="32">
        <f t="shared" si="1"/>
        <v>17863571.57</v>
      </c>
      <c r="F77" s="3"/>
    </row>
    <row r="78" spans="1:6" ht="34.5" x14ac:dyDescent="0.25">
      <c r="A78" s="64" t="s">
        <v>380</v>
      </c>
      <c r="B78" s="71" t="s">
        <v>787</v>
      </c>
      <c r="C78" s="46">
        <v>15000000</v>
      </c>
      <c r="D78" s="46">
        <v>11549807.84</v>
      </c>
      <c r="E78" s="32">
        <f t="shared" si="1"/>
        <v>3450192.16</v>
      </c>
      <c r="F78" s="3"/>
    </row>
    <row r="79" spans="1:6" ht="45.75" x14ac:dyDescent="0.25">
      <c r="A79" s="64" t="s">
        <v>381</v>
      </c>
      <c r="B79" s="71" t="s">
        <v>788</v>
      </c>
      <c r="C79" s="46">
        <v>15000000</v>
      </c>
      <c r="D79" s="46">
        <v>11549807.84</v>
      </c>
      <c r="E79" s="32">
        <f t="shared" si="1"/>
        <v>3450192.16</v>
      </c>
      <c r="F79" s="3"/>
    </row>
    <row r="80" spans="1:6" x14ac:dyDescent="0.25">
      <c r="A80" s="64" t="s">
        <v>341</v>
      </c>
      <c r="B80" s="71" t="s">
        <v>745</v>
      </c>
      <c r="C80" s="46">
        <v>415000</v>
      </c>
      <c r="D80" s="46">
        <v>150000</v>
      </c>
      <c r="E80" s="32">
        <f t="shared" si="1"/>
        <v>265000</v>
      </c>
      <c r="F80" s="3"/>
    </row>
    <row r="81" spans="1:6" ht="23.25" x14ac:dyDescent="0.25">
      <c r="A81" s="64" t="s">
        <v>342</v>
      </c>
      <c r="B81" s="71" t="s">
        <v>746</v>
      </c>
      <c r="C81" s="46">
        <v>415000</v>
      </c>
      <c r="D81" s="46">
        <v>150000</v>
      </c>
      <c r="E81" s="32">
        <f t="shared" si="1"/>
        <v>265000</v>
      </c>
      <c r="F81" s="3"/>
    </row>
    <row r="82" spans="1:6" x14ac:dyDescent="0.25">
      <c r="A82" s="64" t="s">
        <v>279</v>
      </c>
      <c r="B82" s="71" t="s">
        <v>343</v>
      </c>
      <c r="C82" s="46">
        <v>908644.17</v>
      </c>
      <c r="D82" s="46">
        <v>394889.17</v>
      </c>
      <c r="E82" s="32">
        <f t="shared" si="1"/>
        <v>513755.00000000006</v>
      </c>
      <c r="F82" s="3"/>
    </row>
    <row r="83" spans="1:6" x14ac:dyDescent="0.25">
      <c r="A83" s="64" t="s">
        <v>303</v>
      </c>
      <c r="B83" s="71" t="s">
        <v>344</v>
      </c>
      <c r="C83" s="46">
        <v>119965</v>
      </c>
      <c r="D83" s="46">
        <v>70146</v>
      </c>
      <c r="E83" s="32">
        <f t="shared" si="1"/>
        <v>49819</v>
      </c>
      <c r="F83" s="3"/>
    </row>
    <row r="84" spans="1:6" x14ac:dyDescent="0.25">
      <c r="A84" s="64" t="s">
        <v>281</v>
      </c>
      <c r="B84" s="71" t="s">
        <v>345</v>
      </c>
      <c r="C84" s="46">
        <v>471200</v>
      </c>
      <c r="D84" s="46">
        <v>7264</v>
      </c>
      <c r="E84" s="32">
        <f t="shared" ref="E84:E124" si="2">C84-D84</f>
        <v>463936</v>
      </c>
      <c r="F84" s="3"/>
    </row>
    <row r="85" spans="1:6" x14ac:dyDescent="0.25">
      <c r="A85" s="64" t="s">
        <v>283</v>
      </c>
      <c r="B85" s="71" t="s">
        <v>346</v>
      </c>
      <c r="C85" s="46">
        <v>317479.17</v>
      </c>
      <c r="D85" s="46">
        <v>317479.17</v>
      </c>
      <c r="E85" s="32">
        <f t="shared" si="2"/>
        <v>0</v>
      </c>
      <c r="F85" s="3"/>
    </row>
    <row r="86" spans="1:6" x14ac:dyDescent="0.25">
      <c r="A86" s="64" t="s">
        <v>324</v>
      </c>
      <c r="B86" s="71" t="s">
        <v>347</v>
      </c>
      <c r="C86" s="46">
        <v>13634624.41</v>
      </c>
      <c r="D86" s="46">
        <v>0</v>
      </c>
      <c r="E86" s="32">
        <f t="shared" si="2"/>
        <v>13634624.41</v>
      </c>
      <c r="F86" s="3"/>
    </row>
    <row r="87" spans="1:6" x14ac:dyDescent="0.25">
      <c r="A87" s="64" t="s">
        <v>875</v>
      </c>
      <c r="B87" s="71" t="s">
        <v>876</v>
      </c>
      <c r="C87" s="46">
        <v>5500000</v>
      </c>
      <c r="D87" s="46">
        <v>600000</v>
      </c>
      <c r="E87" s="32">
        <f t="shared" si="2"/>
        <v>4900000</v>
      </c>
      <c r="F87" s="3"/>
    </row>
    <row r="88" spans="1:6" x14ac:dyDescent="0.25">
      <c r="A88" s="64" t="s">
        <v>877</v>
      </c>
      <c r="B88" s="71" t="s">
        <v>878</v>
      </c>
      <c r="C88" s="46">
        <v>5500000</v>
      </c>
      <c r="D88" s="46">
        <v>600000</v>
      </c>
      <c r="E88" s="32">
        <f t="shared" si="2"/>
        <v>4900000</v>
      </c>
      <c r="F88" s="3"/>
    </row>
    <row r="89" spans="1:6" ht="23.25" x14ac:dyDescent="0.25">
      <c r="A89" s="64" t="s">
        <v>271</v>
      </c>
      <c r="B89" s="71" t="s">
        <v>879</v>
      </c>
      <c r="C89" s="46">
        <v>5500000</v>
      </c>
      <c r="D89" s="46">
        <v>600000</v>
      </c>
      <c r="E89" s="32">
        <f t="shared" si="2"/>
        <v>4900000</v>
      </c>
      <c r="F89" s="3"/>
    </row>
    <row r="90" spans="1:6" ht="23.25" x14ac:dyDescent="0.25">
      <c r="A90" s="64" t="s">
        <v>273</v>
      </c>
      <c r="B90" s="71" t="s">
        <v>880</v>
      </c>
      <c r="C90" s="46">
        <v>5500000</v>
      </c>
      <c r="D90" s="46">
        <v>600000</v>
      </c>
      <c r="E90" s="32">
        <f t="shared" si="2"/>
        <v>4900000</v>
      </c>
      <c r="F90" s="3"/>
    </row>
    <row r="91" spans="1:6" x14ac:dyDescent="0.25">
      <c r="A91" s="64" t="s">
        <v>275</v>
      </c>
      <c r="B91" s="71" t="s">
        <v>881</v>
      </c>
      <c r="C91" s="46">
        <v>5500000</v>
      </c>
      <c r="D91" s="46">
        <v>600000</v>
      </c>
      <c r="E91" s="32">
        <f t="shared" si="2"/>
        <v>4900000</v>
      </c>
      <c r="F91" s="3"/>
    </row>
    <row r="92" spans="1:6" ht="23.25" x14ac:dyDescent="0.25">
      <c r="A92" s="64" t="s">
        <v>348</v>
      </c>
      <c r="B92" s="71" t="s">
        <v>349</v>
      </c>
      <c r="C92" s="46">
        <v>33197099</v>
      </c>
      <c r="D92" s="46">
        <v>11952174.98</v>
      </c>
      <c r="E92" s="32">
        <f t="shared" si="2"/>
        <v>21244924.02</v>
      </c>
      <c r="F92" s="3"/>
    </row>
    <row r="93" spans="1:6" ht="23.25" x14ac:dyDescent="0.25">
      <c r="A93" s="64" t="s">
        <v>350</v>
      </c>
      <c r="B93" s="71" t="s">
        <v>351</v>
      </c>
      <c r="C93" s="46">
        <v>32742099</v>
      </c>
      <c r="D93" s="46">
        <v>11772824.98</v>
      </c>
      <c r="E93" s="32">
        <f t="shared" si="2"/>
        <v>20969274.02</v>
      </c>
      <c r="F93" s="3"/>
    </row>
    <row r="94" spans="1:6" ht="45.75" x14ac:dyDescent="0.25">
      <c r="A94" s="64" t="s">
        <v>254</v>
      </c>
      <c r="B94" s="71" t="s">
        <v>352</v>
      </c>
      <c r="C94" s="46">
        <v>22808208</v>
      </c>
      <c r="D94" s="46">
        <v>10429199.550000001</v>
      </c>
      <c r="E94" s="32">
        <f t="shared" si="2"/>
        <v>12379008.449999999</v>
      </c>
      <c r="F94" s="3"/>
    </row>
    <row r="95" spans="1:6" x14ac:dyDescent="0.25">
      <c r="A95" s="64" t="s">
        <v>353</v>
      </c>
      <c r="B95" s="71" t="s">
        <v>354</v>
      </c>
      <c r="C95" s="46">
        <v>22808208</v>
      </c>
      <c r="D95" s="46">
        <v>10429199.550000001</v>
      </c>
      <c r="E95" s="32">
        <f t="shared" si="2"/>
        <v>12379008.449999999</v>
      </c>
      <c r="F95" s="3"/>
    </row>
    <row r="96" spans="1:6" x14ac:dyDescent="0.25">
      <c r="A96" s="64" t="s">
        <v>355</v>
      </c>
      <c r="B96" s="71" t="s">
        <v>356</v>
      </c>
      <c r="C96" s="46">
        <v>17283500</v>
      </c>
      <c r="D96" s="46">
        <v>8148418.6900000004</v>
      </c>
      <c r="E96" s="32">
        <f t="shared" si="2"/>
        <v>9135081.3099999987</v>
      </c>
      <c r="F96" s="3"/>
    </row>
    <row r="97" spans="1:6" ht="23.25" x14ac:dyDescent="0.25">
      <c r="A97" s="64" t="s">
        <v>357</v>
      </c>
      <c r="B97" s="71" t="s">
        <v>358</v>
      </c>
      <c r="C97" s="46">
        <v>305000</v>
      </c>
      <c r="D97" s="46">
        <v>129119.4</v>
      </c>
      <c r="E97" s="32">
        <f t="shared" si="2"/>
        <v>175880.6</v>
      </c>
      <c r="F97" s="3"/>
    </row>
    <row r="98" spans="1:6" ht="34.5" x14ac:dyDescent="0.25">
      <c r="A98" s="64" t="s">
        <v>359</v>
      </c>
      <c r="B98" s="71" t="s">
        <v>360</v>
      </c>
      <c r="C98" s="46">
        <v>5219708</v>
      </c>
      <c r="D98" s="46">
        <v>2151661.46</v>
      </c>
      <c r="E98" s="32">
        <f t="shared" si="2"/>
        <v>3068046.54</v>
      </c>
      <c r="F98" s="3"/>
    </row>
    <row r="99" spans="1:6" ht="23.25" x14ac:dyDescent="0.25">
      <c r="A99" s="64" t="s">
        <v>271</v>
      </c>
      <c r="B99" s="71" t="s">
        <v>361</v>
      </c>
      <c r="C99" s="46">
        <v>9933060</v>
      </c>
      <c r="D99" s="46">
        <v>1343456.43</v>
      </c>
      <c r="E99" s="32">
        <f t="shared" si="2"/>
        <v>8589603.5700000003</v>
      </c>
      <c r="F99" s="3"/>
    </row>
    <row r="100" spans="1:6" ht="23.25" x14ac:dyDescent="0.25">
      <c r="A100" s="64" t="s">
        <v>273</v>
      </c>
      <c r="B100" s="71" t="s">
        <v>362</v>
      </c>
      <c r="C100" s="46">
        <v>9933060</v>
      </c>
      <c r="D100" s="46">
        <v>1343456.43</v>
      </c>
      <c r="E100" s="32">
        <f t="shared" si="2"/>
        <v>8589603.5700000003</v>
      </c>
      <c r="F100" s="3"/>
    </row>
    <row r="101" spans="1:6" x14ac:dyDescent="0.25">
      <c r="A101" s="64" t="s">
        <v>275</v>
      </c>
      <c r="B101" s="71" t="s">
        <v>363</v>
      </c>
      <c r="C101" s="46">
        <v>9624660</v>
      </c>
      <c r="D101" s="46">
        <v>1144112.33</v>
      </c>
      <c r="E101" s="32">
        <f t="shared" si="2"/>
        <v>8480547.6699999999</v>
      </c>
      <c r="F101" s="3"/>
    </row>
    <row r="102" spans="1:6" x14ac:dyDescent="0.25">
      <c r="A102" s="64" t="s">
        <v>293</v>
      </c>
      <c r="B102" s="71" t="s">
        <v>364</v>
      </c>
      <c r="C102" s="46">
        <v>308400</v>
      </c>
      <c r="D102" s="46">
        <v>199344.1</v>
      </c>
      <c r="E102" s="32">
        <f t="shared" si="2"/>
        <v>109055.9</v>
      </c>
      <c r="F102" s="3"/>
    </row>
    <row r="103" spans="1:6" x14ac:dyDescent="0.25">
      <c r="A103" s="64" t="s">
        <v>277</v>
      </c>
      <c r="B103" s="71" t="s">
        <v>747</v>
      </c>
      <c r="C103" s="46">
        <v>831</v>
      </c>
      <c r="D103" s="46">
        <v>169</v>
      </c>
      <c r="E103" s="32">
        <f t="shared" si="2"/>
        <v>662</v>
      </c>
      <c r="F103" s="3"/>
    </row>
    <row r="104" spans="1:6" x14ac:dyDescent="0.25">
      <c r="A104" s="64" t="s">
        <v>279</v>
      </c>
      <c r="B104" s="71" t="s">
        <v>748</v>
      </c>
      <c r="C104" s="46">
        <v>831</v>
      </c>
      <c r="D104" s="46">
        <v>169</v>
      </c>
      <c r="E104" s="32">
        <f t="shared" si="2"/>
        <v>662</v>
      </c>
      <c r="F104" s="3"/>
    </row>
    <row r="105" spans="1:6" x14ac:dyDescent="0.25">
      <c r="A105" s="64" t="s">
        <v>281</v>
      </c>
      <c r="B105" s="71" t="s">
        <v>749</v>
      </c>
      <c r="C105" s="46">
        <v>831</v>
      </c>
      <c r="D105" s="46">
        <v>169</v>
      </c>
      <c r="E105" s="32">
        <f t="shared" si="2"/>
        <v>662</v>
      </c>
      <c r="F105" s="3"/>
    </row>
    <row r="106" spans="1:6" ht="23.25" x14ac:dyDescent="0.25">
      <c r="A106" s="64" t="s">
        <v>365</v>
      </c>
      <c r="B106" s="71" t="s">
        <v>366</v>
      </c>
      <c r="C106" s="46">
        <v>455000</v>
      </c>
      <c r="D106" s="46">
        <v>179350</v>
      </c>
      <c r="E106" s="32">
        <f t="shared" si="2"/>
        <v>275650</v>
      </c>
      <c r="F106" s="3"/>
    </row>
    <row r="107" spans="1:6" ht="23.25" x14ac:dyDescent="0.25">
      <c r="A107" s="64" t="s">
        <v>271</v>
      </c>
      <c r="B107" s="71" t="s">
        <v>367</v>
      </c>
      <c r="C107" s="46">
        <v>455000</v>
      </c>
      <c r="D107" s="46">
        <v>179350</v>
      </c>
      <c r="E107" s="32">
        <f t="shared" si="2"/>
        <v>275650</v>
      </c>
      <c r="F107" s="3"/>
    </row>
    <row r="108" spans="1:6" ht="23.25" x14ac:dyDescent="0.25">
      <c r="A108" s="64" t="s">
        <v>273</v>
      </c>
      <c r="B108" s="71" t="s">
        <v>368</v>
      </c>
      <c r="C108" s="46">
        <v>455000</v>
      </c>
      <c r="D108" s="46">
        <v>179350</v>
      </c>
      <c r="E108" s="32">
        <f t="shared" si="2"/>
        <v>275650</v>
      </c>
      <c r="F108" s="3"/>
    </row>
    <row r="109" spans="1:6" x14ac:dyDescent="0.25">
      <c r="A109" s="64" t="s">
        <v>275</v>
      </c>
      <c r="B109" s="71" t="s">
        <v>369</v>
      </c>
      <c r="C109" s="46">
        <v>455000</v>
      </c>
      <c r="D109" s="46">
        <v>179350</v>
      </c>
      <c r="E109" s="32">
        <f t="shared" si="2"/>
        <v>275650</v>
      </c>
      <c r="F109" s="3"/>
    </row>
    <row r="110" spans="1:6" x14ac:dyDescent="0.25">
      <c r="A110" s="64" t="s">
        <v>370</v>
      </c>
      <c r="B110" s="71" t="s">
        <v>371</v>
      </c>
      <c r="C110" s="46">
        <v>184447520</v>
      </c>
      <c r="D110" s="46">
        <v>40944448.469999999</v>
      </c>
      <c r="E110" s="32">
        <f t="shared" si="2"/>
        <v>143503071.53</v>
      </c>
      <c r="F110" s="3"/>
    </row>
    <row r="111" spans="1:6" x14ac:dyDescent="0.25">
      <c r="A111" s="64" t="s">
        <v>372</v>
      </c>
      <c r="B111" s="71" t="s">
        <v>373</v>
      </c>
      <c r="C111" s="46">
        <v>1220000</v>
      </c>
      <c r="D111" s="46">
        <v>0</v>
      </c>
      <c r="E111" s="32">
        <f t="shared" si="2"/>
        <v>1220000</v>
      </c>
      <c r="F111" s="3"/>
    </row>
    <row r="112" spans="1:6" ht="23.25" x14ac:dyDescent="0.25">
      <c r="A112" s="64" t="s">
        <v>271</v>
      </c>
      <c r="B112" s="71" t="s">
        <v>374</v>
      </c>
      <c r="C112" s="46">
        <v>470000</v>
      </c>
      <c r="D112" s="46">
        <v>0</v>
      </c>
      <c r="E112" s="32">
        <f t="shared" si="2"/>
        <v>470000</v>
      </c>
      <c r="F112" s="3"/>
    </row>
    <row r="113" spans="1:6" ht="23.25" x14ac:dyDescent="0.25">
      <c r="A113" s="64" t="s">
        <v>273</v>
      </c>
      <c r="B113" s="71" t="s">
        <v>375</v>
      </c>
      <c r="C113" s="46">
        <v>470000</v>
      </c>
      <c r="D113" s="46">
        <v>0</v>
      </c>
      <c r="E113" s="32">
        <f t="shared" si="2"/>
        <v>470000</v>
      </c>
      <c r="F113" s="3"/>
    </row>
    <row r="114" spans="1:6" x14ac:dyDescent="0.25">
      <c r="A114" s="64" t="s">
        <v>275</v>
      </c>
      <c r="B114" s="71" t="s">
        <v>376</v>
      </c>
      <c r="C114" s="46">
        <v>470000</v>
      </c>
      <c r="D114" s="46">
        <v>0</v>
      </c>
      <c r="E114" s="32">
        <f t="shared" si="2"/>
        <v>470000</v>
      </c>
      <c r="F114" s="3"/>
    </row>
    <row r="115" spans="1:6" x14ac:dyDescent="0.25">
      <c r="A115" s="64" t="s">
        <v>295</v>
      </c>
      <c r="B115" s="71" t="s">
        <v>377</v>
      </c>
      <c r="C115" s="46">
        <v>750000</v>
      </c>
      <c r="D115" s="46">
        <v>0</v>
      </c>
      <c r="E115" s="32">
        <f t="shared" si="2"/>
        <v>750000</v>
      </c>
      <c r="F115" s="3"/>
    </row>
    <row r="116" spans="1:6" x14ac:dyDescent="0.25">
      <c r="A116" s="64" t="s">
        <v>378</v>
      </c>
      <c r="B116" s="71" t="s">
        <v>379</v>
      </c>
      <c r="C116" s="46">
        <v>750000</v>
      </c>
      <c r="D116" s="46">
        <v>0</v>
      </c>
      <c r="E116" s="32">
        <f t="shared" si="2"/>
        <v>750000</v>
      </c>
      <c r="F116" s="3"/>
    </row>
    <row r="117" spans="1:6" x14ac:dyDescent="0.25">
      <c r="A117" s="64" t="s">
        <v>382</v>
      </c>
      <c r="B117" s="71" t="s">
        <v>383</v>
      </c>
      <c r="C117" s="46">
        <v>17771770.190000001</v>
      </c>
      <c r="D117" s="46">
        <v>8609250.7799999993</v>
      </c>
      <c r="E117" s="32">
        <f t="shared" si="2"/>
        <v>9162519.410000002</v>
      </c>
      <c r="F117" s="3"/>
    </row>
    <row r="118" spans="1:6" ht="23.25" x14ac:dyDescent="0.25">
      <c r="A118" s="64" t="s">
        <v>271</v>
      </c>
      <c r="B118" s="71" t="s">
        <v>690</v>
      </c>
      <c r="C118" s="46">
        <v>17771770.190000001</v>
      </c>
      <c r="D118" s="46">
        <v>8609250.7799999993</v>
      </c>
      <c r="E118" s="32">
        <f t="shared" si="2"/>
        <v>9162519.410000002</v>
      </c>
      <c r="F118" s="3"/>
    </row>
    <row r="119" spans="1:6" ht="23.25" x14ac:dyDescent="0.25">
      <c r="A119" s="64" t="s">
        <v>273</v>
      </c>
      <c r="B119" s="71" t="s">
        <v>691</v>
      </c>
      <c r="C119" s="46">
        <v>17771770.190000001</v>
      </c>
      <c r="D119" s="46">
        <v>8609250.7799999993</v>
      </c>
      <c r="E119" s="32">
        <f t="shared" si="2"/>
        <v>9162519.410000002</v>
      </c>
      <c r="F119" s="3"/>
    </row>
    <row r="120" spans="1:6" x14ac:dyDescent="0.25">
      <c r="A120" s="64" t="s">
        <v>275</v>
      </c>
      <c r="B120" s="71" t="s">
        <v>692</v>
      </c>
      <c r="C120" s="46">
        <v>17771770.190000001</v>
      </c>
      <c r="D120" s="46">
        <v>8609250.7799999993</v>
      </c>
      <c r="E120" s="32">
        <f t="shared" si="2"/>
        <v>9162519.410000002</v>
      </c>
      <c r="F120" s="3"/>
    </row>
    <row r="121" spans="1:6" x14ac:dyDescent="0.25">
      <c r="A121" s="64" t="s">
        <v>384</v>
      </c>
      <c r="B121" s="71" t="s">
        <v>385</v>
      </c>
      <c r="C121" s="46">
        <v>134166761.52</v>
      </c>
      <c r="D121" s="46">
        <v>25989924.850000001</v>
      </c>
      <c r="E121" s="32">
        <f t="shared" si="2"/>
        <v>108176836.66999999</v>
      </c>
      <c r="F121" s="3"/>
    </row>
    <row r="122" spans="1:6" ht="23.25" x14ac:dyDescent="0.25">
      <c r="A122" s="64" t="s">
        <v>271</v>
      </c>
      <c r="B122" s="71" t="s">
        <v>386</v>
      </c>
      <c r="C122" s="46">
        <v>39631075.799999997</v>
      </c>
      <c r="D122" s="46">
        <v>24021977.129999999</v>
      </c>
      <c r="E122" s="32">
        <f t="shared" si="2"/>
        <v>15609098.669999998</v>
      </c>
      <c r="F122" s="3"/>
    </row>
    <row r="123" spans="1:6" ht="23.25" x14ac:dyDescent="0.25">
      <c r="A123" s="64" t="s">
        <v>273</v>
      </c>
      <c r="B123" s="71" t="s">
        <v>387</v>
      </c>
      <c r="C123" s="46">
        <v>39631075.799999997</v>
      </c>
      <c r="D123" s="46">
        <v>24021977.129999999</v>
      </c>
      <c r="E123" s="32">
        <f t="shared" si="2"/>
        <v>15609098.669999998</v>
      </c>
      <c r="F123" s="3"/>
    </row>
    <row r="124" spans="1:6" x14ac:dyDescent="0.25">
      <c r="A124" s="64" t="s">
        <v>275</v>
      </c>
      <c r="B124" s="71" t="s">
        <v>388</v>
      </c>
      <c r="C124" s="46">
        <v>39631075.799999997</v>
      </c>
      <c r="D124" s="46">
        <v>24021977.129999999</v>
      </c>
      <c r="E124" s="32">
        <f t="shared" si="2"/>
        <v>15609098.669999998</v>
      </c>
      <c r="F124" s="3"/>
    </row>
    <row r="125" spans="1:6" x14ac:dyDescent="0.25">
      <c r="A125" s="64" t="s">
        <v>298</v>
      </c>
      <c r="B125" s="71" t="s">
        <v>750</v>
      </c>
      <c r="C125" s="46">
        <v>94535685.719999999</v>
      </c>
      <c r="D125" s="46">
        <v>1967947.72</v>
      </c>
      <c r="E125" s="32">
        <f t="shared" ref="E125:E143" si="3">C125-D125</f>
        <v>92567738</v>
      </c>
      <c r="F125" s="3"/>
    </row>
    <row r="126" spans="1:6" x14ac:dyDescent="0.25">
      <c r="A126" s="64" t="s">
        <v>221</v>
      </c>
      <c r="B126" s="71" t="s">
        <v>751</v>
      </c>
      <c r="C126" s="46">
        <v>94535685.719999999</v>
      </c>
      <c r="D126" s="46">
        <v>1967947.72</v>
      </c>
      <c r="E126" s="32">
        <f t="shared" si="3"/>
        <v>92567738</v>
      </c>
      <c r="F126" s="3"/>
    </row>
    <row r="127" spans="1:6" x14ac:dyDescent="0.25">
      <c r="A127" s="64" t="s">
        <v>392</v>
      </c>
      <c r="B127" s="71" t="s">
        <v>393</v>
      </c>
      <c r="C127" s="46">
        <v>31288988.289999999</v>
      </c>
      <c r="D127" s="46">
        <v>6345272.8399999999</v>
      </c>
      <c r="E127" s="32">
        <f t="shared" si="3"/>
        <v>24943715.449999999</v>
      </c>
      <c r="F127" s="3"/>
    </row>
    <row r="128" spans="1:6" ht="45.75" x14ac:dyDescent="0.25">
      <c r="A128" s="64" t="s">
        <v>254</v>
      </c>
      <c r="B128" s="71" t="s">
        <v>394</v>
      </c>
      <c r="C128" s="46">
        <v>15113215</v>
      </c>
      <c r="D128" s="46">
        <v>4455392.42</v>
      </c>
      <c r="E128" s="32">
        <f t="shared" si="3"/>
        <v>10657822.58</v>
      </c>
      <c r="F128" s="3"/>
    </row>
    <row r="129" spans="1:6" ht="23.25" x14ac:dyDescent="0.25">
      <c r="A129" s="64" t="s">
        <v>256</v>
      </c>
      <c r="B129" s="71" t="s">
        <v>395</v>
      </c>
      <c r="C129" s="46">
        <v>15113215</v>
      </c>
      <c r="D129" s="46">
        <v>4455392.42</v>
      </c>
      <c r="E129" s="32">
        <f t="shared" si="3"/>
        <v>10657822.58</v>
      </c>
      <c r="F129" s="3"/>
    </row>
    <row r="130" spans="1:6" x14ac:dyDescent="0.25">
      <c r="A130" s="64" t="s">
        <v>258</v>
      </c>
      <c r="B130" s="71" t="s">
        <v>396</v>
      </c>
      <c r="C130" s="46">
        <v>11500630</v>
      </c>
      <c r="D130" s="46">
        <v>3420107.71</v>
      </c>
      <c r="E130" s="32">
        <f t="shared" si="3"/>
        <v>8080522.29</v>
      </c>
      <c r="F130" s="3"/>
    </row>
    <row r="131" spans="1:6" ht="23.25" x14ac:dyDescent="0.25">
      <c r="A131" s="64" t="s">
        <v>260</v>
      </c>
      <c r="B131" s="71" t="s">
        <v>397</v>
      </c>
      <c r="C131" s="46">
        <v>161700</v>
      </c>
      <c r="D131" s="46">
        <v>9400</v>
      </c>
      <c r="E131" s="32">
        <f t="shared" si="3"/>
        <v>152300</v>
      </c>
      <c r="F131" s="3"/>
    </row>
    <row r="132" spans="1:6" ht="34.5" x14ac:dyDescent="0.25">
      <c r="A132" s="64" t="s">
        <v>262</v>
      </c>
      <c r="B132" s="71" t="s">
        <v>398</v>
      </c>
      <c r="C132" s="46">
        <v>3450885</v>
      </c>
      <c r="D132" s="46">
        <v>1025884.71</v>
      </c>
      <c r="E132" s="32">
        <f t="shared" si="3"/>
        <v>2425000.29</v>
      </c>
      <c r="F132" s="3"/>
    </row>
    <row r="133" spans="1:6" ht="23.25" x14ac:dyDescent="0.25">
      <c r="A133" s="64" t="s">
        <v>271</v>
      </c>
      <c r="B133" s="71" t="s">
        <v>399</v>
      </c>
      <c r="C133" s="46">
        <v>12518979.789999999</v>
      </c>
      <c r="D133" s="46">
        <v>1882637.17</v>
      </c>
      <c r="E133" s="32">
        <f t="shared" si="3"/>
        <v>10636342.619999999</v>
      </c>
      <c r="F133" s="3"/>
    </row>
    <row r="134" spans="1:6" ht="23.25" x14ac:dyDescent="0.25">
      <c r="A134" s="64" t="s">
        <v>273</v>
      </c>
      <c r="B134" s="71" t="s">
        <v>400</v>
      </c>
      <c r="C134" s="46">
        <v>12518979.789999999</v>
      </c>
      <c r="D134" s="46">
        <v>1882637.17</v>
      </c>
      <c r="E134" s="32">
        <f t="shared" si="3"/>
        <v>10636342.619999999</v>
      </c>
      <c r="F134" s="3"/>
    </row>
    <row r="135" spans="1:6" x14ac:dyDescent="0.25">
      <c r="A135" s="64" t="s">
        <v>275</v>
      </c>
      <c r="B135" s="71" t="s">
        <v>401</v>
      </c>
      <c r="C135" s="46">
        <v>12518979.789999999</v>
      </c>
      <c r="D135" s="46">
        <v>1882637.17</v>
      </c>
      <c r="E135" s="32">
        <f t="shared" si="3"/>
        <v>10636342.619999999</v>
      </c>
      <c r="F135" s="3"/>
    </row>
    <row r="136" spans="1:6" ht="23.25" x14ac:dyDescent="0.25">
      <c r="A136" s="64" t="s">
        <v>428</v>
      </c>
      <c r="B136" s="71" t="s">
        <v>807</v>
      </c>
      <c r="C136" s="46">
        <v>318719</v>
      </c>
      <c r="D136" s="46">
        <v>0</v>
      </c>
      <c r="E136" s="32">
        <f t="shared" si="3"/>
        <v>318719</v>
      </c>
      <c r="F136" s="3"/>
    </row>
    <row r="137" spans="1:6" x14ac:dyDescent="0.25">
      <c r="A137" s="64" t="s">
        <v>481</v>
      </c>
      <c r="B137" s="71" t="s">
        <v>836</v>
      </c>
      <c r="C137" s="46">
        <v>318719</v>
      </c>
      <c r="D137" s="46">
        <v>0</v>
      </c>
      <c r="E137" s="32">
        <f t="shared" si="3"/>
        <v>318719</v>
      </c>
      <c r="F137" s="3"/>
    </row>
    <row r="138" spans="1:6" ht="34.5" x14ac:dyDescent="0.25">
      <c r="A138" s="64" t="s">
        <v>483</v>
      </c>
      <c r="B138" s="71" t="s">
        <v>837</v>
      </c>
      <c r="C138" s="46">
        <v>318719</v>
      </c>
      <c r="D138" s="46">
        <v>0</v>
      </c>
      <c r="E138" s="32">
        <f t="shared" si="3"/>
        <v>318719</v>
      </c>
      <c r="F138" s="3"/>
    </row>
    <row r="139" spans="1:6" x14ac:dyDescent="0.25">
      <c r="A139" s="64" t="s">
        <v>277</v>
      </c>
      <c r="B139" s="71" t="s">
        <v>402</v>
      </c>
      <c r="C139" s="46">
        <v>3338074.5</v>
      </c>
      <c r="D139" s="46">
        <v>7243.25</v>
      </c>
      <c r="E139" s="32">
        <f t="shared" si="3"/>
        <v>3330831.25</v>
      </c>
      <c r="F139" s="3"/>
    </row>
    <row r="140" spans="1:6" ht="34.5" x14ac:dyDescent="0.25">
      <c r="A140" s="64" t="s">
        <v>380</v>
      </c>
      <c r="B140" s="71" t="s">
        <v>403</v>
      </c>
      <c r="C140" s="46">
        <v>3329540</v>
      </c>
      <c r="D140" s="46">
        <v>0</v>
      </c>
      <c r="E140" s="32">
        <f t="shared" si="3"/>
        <v>3329540</v>
      </c>
      <c r="F140" s="3"/>
    </row>
    <row r="141" spans="1:6" ht="45.75" x14ac:dyDescent="0.25">
      <c r="A141" s="64" t="s">
        <v>381</v>
      </c>
      <c r="B141" s="71" t="s">
        <v>404</v>
      </c>
      <c r="C141" s="46">
        <v>3329540</v>
      </c>
      <c r="D141" s="46">
        <v>0</v>
      </c>
      <c r="E141" s="32">
        <f t="shared" si="3"/>
        <v>3329540</v>
      </c>
      <c r="F141" s="3"/>
    </row>
    <row r="142" spans="1:6" x14ac:dyDescent="0.25">
      <c r="A142" s="64" t="s">
        <v>279</v>
      </c>
      <c r="B142" s="71" t="s">
        <v>405</v>
      </c>
      <c r="C142" s="46">
        <v>8534.5</v>
      </c>
      <c r="D142" s="46">
        <v>7243.25</v>
      </c>
      <c r="E142" s="32">
        <f t="shared" si="3"/>
        <v>1291.25</v>
      </c>
      <c r="F142" s="3"/>
    </row>
    <row r="143" spans="1:6" x14ac:dyDescent="0.25">
      <c r="A143" s="64" t="s">
        <v>281</v>
      </c>
      <c r="B143" s="71" t="s">
        <v>406</v>
      </c>
      <c r="C143" s="46">
        <v>8534.5</v>
      </c>
      <c r="D143" s="46">
        <v>7243.25</v>
      </c>
      <c r="E143" s="32">
        <f t="shared" si="3"/>
        <v>1291.25</v>
      </c>
      <c r="F143" s="3"/>
    </row>
    <row r="144" spans="1:6" x14ac:dyDescent="0.25">
      <c r="A144" s="64" t="s">
        <v>407</v>
      </c>
      <c r="B144" s="71" t="s">
        <v>408</v>
      </c>
      <c r="C144" s="46">
        <v>296579899.72000003</v>
      </c>
      <c r="D144" s="46">
        <v>79128824.510000005</v>
      </c>
      <c r="E144" s="32">
        <f t="shared" ref="E144:E168" si="4">C144-D144</f>
        <v>217451075.21000004</v>
      </c>
      <c r="F144" s="3"/>
    </row>
    <row r="145" spans="1:6" x14ac:dyDescent="0.25">
      <c r="A145" s="64" t="s">
        <v>409</v>
      </c>
      <c r="B145" s="71" t="s">
        <v>410</v>
      </c>
      <c r="C145" s="46">
        <v>43974927.240000002</v>
      </c>
      <c r="D145" s="46">
        <v>17259901.190000001</v>
      </c>
      <c r="E145" s="32">
        <f t="shared" si="4"/>
        <v>26715026.050000001</v>
      </c>
      <c r="F145" s="3"/>
    </row>
    <row r="146" spans="1:6" ht="23.25" x14ac:dyDescent="0.25">
      <c r="A146" s="64" t="s">
        <v>271</v>
      </c>
      <c r="B146" s="71" t="s">
        <v>411</v>
      </c>
      <c r="C146" s="46">
        <v>29912183.760000002</v>
      </c>
      <c r="D146" s="46">
        <v>17228104.640000001</v>
      </c>
      <c r="E146" s="32">
        <f t="shared" si="4"/>
        <v>12684079.120000001</v>
      </c>
      <c r="F146" s="3"/>
    </row>
    <row r="147" spans="1:6" ht="23.25" x14ac:dyDescent="0.25">
      <c r="A147" s="64" t="s">
        <v>273</v>
      </c>
      <c r="B147" s="71" t="s">
        <v>412</v>
      </c>
      <c r="C147" s="46">
        <v>29912183.760000002</v>
      </c>
      <c r="D147" s="46">
        <v>17228104.640000001</v>
      </c>
      <c r="E147" s="32">
        <f t="shared" si="4"/>
        <v>12684079.120000001</v>
      </c>
      <c r="F147" s="3"/>
    </row>
    <row r="148" spans="1:6" ht="23.25" x14ac:dyDescent="0.25">
      <c r="A148" s="64" t="s">
        <v>688</v>
      </c>
      <c r="B148" s="71" t="s">
        <v>789</v>
      </c>
      <c r="C148" s="46">
        <v>29226926.800000001</v>
      </c>
      <c r="D148" s="46">
        <v>16856074.539999999</v>
      </c>
      <c r="E148" s="32">
        <f t="shared" si="4"/>
        <v>12370852.260000002</v>
      </c>
      <c r="F148" s="3"/>
    </row>
    <row r="149" spans="1:6" x14ac:dyDescent="0.25">
      <c r="A149" s="64" t="s">
        <v>275</v>
      </c>
      <c r="B149" s="71" t="s">
        <v>413</v>
      </c>
      <c r="C149" s="46">
        <v>533100</v>
      </c>
      <c r="D149" s="46">
        <v>320245.5</v>
      </c>
      <c r="E149" s="32">
        <f t="shared" si="4"/>
        <v>212854.5</v>
      </c>
      <c r="F149" s="3"/>
    </row>
    <row r="150" spans="1:6" x14ac:dyDescent="0.25">
      <c r="A150" s="64" t="s">
        <v>293</v>
      </c>
      <c r="B150" s="71" t="s">
        <v>838</v>
      </c>
      <c r="C150" s="46">
        <v>152156.96</v>
      </c>
      <c r="D150" s="46">
        <v>51784.6</v>
      </c>
      <c r="E150" s="32">
        <f t="shared" si="4"/>
        <v>100372.35999999999</v>
      </c>
      <c r="F150" s="3"/>
    </row>
    <row r="151" spans="1:6" x14ac:dyDescent="0.25">
      <c r="A151" s="64" t="s">
        <v>277</v>
      </c>
      <c r="B151" s="71" t="s">
        <v>839</v>
      </c>
      <c r="C151" s="46">
        <v>14062743.48</v>
      </c>
      <c r="D151" s="46">
        <v>31796.55</v>
      </c>
      <c r="E151" s="32">
        <f t="shared" si="4"/>
        <v>14030946.93</v>
      </c>
      <c r="F151" s="3"/>
    </row>
    <row r="152" spans="1:6" x14ac:dyDescent="0.25">
      <c r="A152" s="64" t="s">
        <v>341</v>
      </c>
      <c r="B152" s="71" t="s">
        <v>840</v>
      </c>
      <c r="C152" s="46">
        <v>62743.48</v>
      </c>
      <c r="D152" s="46">
        <v>31796.55</v>
      </c>
      <c r="E152" s="32">
        <f t="shared" si="4"/>
        <v>30946.930000000004</v>
      </c>
      <c r="F152" s="3"/>
    </row>
    <row r="153" spans="1:6" ht="23.25" x14ac:dyDescent="0.25">
      <c r="A153" s="64" t="s">
        <v>342</v>
      </c>
      <c r="B153" s="71" t="s">
        <v>841</v>
      </c>
      <c r="C153" s="46">
        <v>62743.48</v>
      </c>
      <c r="D153" s="46">
        <v>31796.55</v>
      </c>
      <c r="E153" s="32">
        <f t="shared" si="4"/>
        <v>30946.930000000004</v>
      </c>
      <c r="F153" s="3"/>
    </row>
    <row r="154" spans="1:6" x14ac:dyDescent="0.25">
      <c r="A154" s="64" t="s">
        <v>279</v>
      </c>
      <c r="B154" s="71" t="s">
        <v>842</v>
      </c>
      <c r="C154" s="46">
        <v>14000000</v>
      </c>
      <c r="D154" s="46">
        <v>0</v>
      </c>
      <c r="E154" s="32">
        <f t="shared" si="4"/>
        <v>14000000</v>
      </c>
      <c r="F154" s="3"/>
    </row>
    <row r="155" spans="1:6" x14ac:dyDescent="0.25">
      <c r="A155" s="64" t="s">
        <v>283</v>
      </c>
      <c r="B155" s="71" t="s">
        <v>843</v>
      </c>
      <c r="C155" s="46">
        <v>14000000</v>
      </c>
      <c r="D155" s="46">
        <v>0</v>
      </c>
      <c r="E155" s="32">
        <f t="shared" si="4"/>
        <v>14000000</v>
      </c>
      <c r="F155" s="3"/>
    </row>
    <row r="156" spans="1:6" x14ac:dyDescent="0.25">
      <c r="A156" s="64" t="s">
        <v>414</v>
      </c>
      <c r="B156" s="71" t="s">
        <v>415</v>
      </c>
      <c r="C156" s="46">
        <v>251559508.62</v>
      </c>
      <c r="D156" s="46">
        <v>61405486.490000002</v>
      </c>
      <c r="E156" s="32">
        <f t="shared" si="4"/>
        <v>190154022.13</v>
      </c>
      <c r="F156" s="3"/>
    </row>
    <row r="157" spans="1:6" ht="23.25" x14ac:dyDescent="0.25">
      <c r="A157" s="64" t="s">
        <v>271</v>
      </c>
      <c r="B157" s="71" t="s">
        <v>416</v>
      </c>
      <c r="C157" s="46">
        <v>30198279.829999998</v>
      </c>
      <c r="D157" s="46">
        <v>4095785.45</v>
      </c>
      <c r="E157" s="32">
        <f t="shared" si="4"/>
        <v>26102494.379999999</v>
      </c>
      <c r="F157" s="3"/>
    </row>
    <row r="158" spans="1:6" ht="23.25" x14ac:dyDescent="0.25">
      <c r="A158" s="64" t="s">
        <v>273</v>
      </c>
      <c r="B158" s="71" t="s">
        <v>417</v>
      </c>
      <c r="C158" s="46">
        <v>30198279.829999998</v>
      </c>
      <c r="D158" s="46">
        <v>4095785.45</v>
      </c>
      <c r="E158" s="32">
        <f t="shared" si="4"/>
        <v>26102494.379999999</v>
      </c>
      <c r="F158" s="3"/>
    </row>
    <row r="159" spans="1:6" x14ac:dyDescent="0.25">
      <c r="A159" s="64" t="s">
        <v>275</v>
      </c>
      <c r="B159" s="71" t="s">
        <v>815</v>
      </c>
      <c r="C159" s="46">
        <v>30198279.829999998</v>
      </c>
      <c r="D159" s="46">
        <v>4095785.45</v>
      </c>
      <c r="E159" s="32">
        <f t="shared" si="4"/>
        <v>26102494.379999999</v>
      </c>
      <c r="F159" s="3"/>
    </row>
    <row r="160" spans="1:6" x14ac:dyDescent="0.25">
      <c r="A160" s="64" t="s">
        <v>298</v>
      </c>
      <c r="B160" s="71" t="s">
        <v>418</v>
      </c>
      <c r="C160" s="46">
        <v>217275753.63999999</v>
      </c>
      <c r="D160" s="46">
        <v>53224225.890000001</v>
      </c>
      <c r="E160" s="32">
        <f t="shared" si="4"/>
        <v>164051527.75</v>
      </c>
      <c r="F160" s="3"/>
    </row>
    <row r="161" spans="1:6" x14ac:dyDescent="0.25">
      <c r="A161" s="64" t="s">
        <v>221</v>
      </c>
      <c r="B161" s="71" t="s">
        <v>419</v>
      </c>
      <c r="C161" s="46">
        <v>217275753.63999999</v>
      </c>
      <c r="D161" s="46">
        <v>53224225.890000001</v>
      </c>
      <c r="E161" s="32">
        <f t="shared" si="4"/>
        <v>164051527.75</v>
      </c>
      <c r="F161" s="3"/>
    </row>
    <row r="162" spans="1:6" x14ac:dyDescent="0.25">
      <c r="A162" s="64" t="s">
        <v>277</v>
      </c>
      <c r="B162" s="71" t="s">
        <v>420</v>
      </c>
      <c r="C162" s="46">
        <v>4085475.15</v>
      </c>
      <c r="D162" s="46">
        <v>4085475.15</v>
      </c>
      <c r="E162" s="32">
        <f t="shared" si="4"/>
        <v>0</v>
      </c>
      <c r="F162" s="3"/>
    </row>
    <row r="163" spans="1:6" x14ac:dyDescent="0.25">
      <c r="A163" s="64" t="s">
        <v>341</v>
      </c>
      <c r="B163" s="71" t="s">
        <v>421</v>
      </c>
      <c r="C163" s="46">
        <v>4085475.15</v>
      </c>
      <c r="D163" s="46">
        <v>4085475.15</v>
      </c>
      <c r="E163" s="32">
        <f t="shared" si="4"/>
        <v>0</v>
      </c>
      <c r="F163" s="3"/>
    </row>
    <row r="164" spans="1:6" ht="23.25" x14ac:dyDescent="0.25">
      <c r="A164" s="64" t="s">
        <v>342</v>
      </c>
      <c r="B164" s="71" t="s">
        <v>422</v>
      </c>
      <c r="C164" s="46">
        <v>4085475.15</v>
      </c>
      <c r="D164" s="46">
        <v>4085475.15</v>
      </c>
      <c r="E164" s="32">
        <f t="shared" si="4"/>
        <v>0</v>
      </c>
      <c r="F164" s="3"/>
    </row>
    <row r="165" spans="1:6" x14ac:dyDescent="0.25">
      <c r="A165" s="64" t="s">
        <v>423</v>
      </c>
      <c r="B165" s="71" t="s">
        <v>424</v>
      </c>
      <c r="C165" s="46">
        <v>1045463.86</v>
      </c>
      <c r="D165" s="46">
        <v>463436.83</v>
      </c>
      <c r="E165" s="32">
        <f t="shared" si="4"/>
        <v>582027.03</v>
      </c>
      <c r="F165" s="3"/>
    </row>
    <row r="166" spans="1:6" ht="23.25" x14ac:dyDescent="0.25">
      <c r="A166" s="64" t="s">
        <v>271</v>
      </c>
      <c r="B166" s="71" t="s">
        <v>425</v>
      </c>
      <c r="C166" s="46">
        <v>1045463.86</v>
      </c>
      <c r="D166" s="46">
        <v>463436.83</v>
      </c>
      <c r="E166" s="32">
        <f t="shared" si="4"/>
        <v>582027.03</v>
      </c>
      <c r="F166" s="3"/>
    </row>
    <row r="167" spans="1:6" ht="23.25" x14ac:dyDescent="0.25">
      <c r="A167" s="64" t="s">
        <v>273</v>
      </c>
      <c r="B167" s="71" t="s">
        <v>426</v>
      </c>
      <c r="C167" s="46">
        <v>1045463.86</v>
      </c>
      <c r="D167" s="46">
        <v>463436.83</v>
      </c>
      <c r="E167" s="32">
        <f t="shared" si="4"/>
        <v>582027.03</v>
      </c>
      <c r="F167" s="3"/>
    </row>
    <row r="168" spans="1:6" x14ac:dyDescent="0.25">
      <c r="A168" s="64" t="s">
        <v>275</v>
      </c>
      <c r="B168" s="71" t="s">
        <v>427</v>
      </c>
      <c r="C168" s="46">
        <v>1045463.86</v>
      </c>
      <c r="D168" s="46">
        <v>463436.83</v>
      </c>
      <c r="E168" s="32">
        <f t="shared" si="4"/>
        <v>582027.03</v>
      </c>
      <c r="F168" s="3"/>
    </row>
    <row r="169" spans="1:6" x14ac:dyDescent="0.25">
      <c r="A169" s="64" t="s">
        <v>431</v>
      </c>
      <c r="B169" s="71" t="s">
        <v>432</v>
      </c>
      <c r="C169" s="46">
        <v>27552303.699999999</v>
      </c>
      <c r="D169" s="46">
        <v>2748466.36</v>
      </c>
      <c r="E169" s="32">
        <f t="shared" ref="E169:E220" si="5">C169-D169</f>
        <v>24803837.34</v>
      </c>
      <c r="F169" s="3"/>
    </row>
    <row r="170" spans="1:6" x14ac:dyDescent="0.25">
      <c r="A170" s="64" t="s">
        <v>433</v>
      </c>
      <c r="B170" s="71" t="s">
        <v>434</v>
      </c>
      <c r="C170" s="46">
        <v>27552303.699999999</v>
      </c>
      <c r="D170" s="46">
        <v>2748466.36</v>
      </c>
      <c r="E170" s="32">
        <f t="shared" si="5"/>
        <v>24803837.34</v>
      </c>
      <c r="F170" s="3"/>
    </row>
    <row r="171" spans="1:6" ht="45.75" x14ac:dyDescent="0.25">
      <c r="A171" s="64" t="s">
        <v>254</v>
      </c>
      <c r="B171" s="71" t="s">
        <v>752</v>
      </c>
      <c r="C171" s="46">
        <v>781285</v>
      </c>
      <c r="D171" s="46">
        <v>266910</v>
      </c>
      <c r="E171" s="32">
        <f t="shared" si="5"/>
        <v>514375</v>
      </c>
      <c r="F171" s="3"/>
    </row>
    <row r="172" spans="1:6" ht="23.25" x14ac:dyDescent="0.25">
      <c r="A172" s="64" t="s">
        <v>256</v>
      </c>
      <c r="B172" s="71" t="s">
        <v>753</v>
      </c>
      <c r="C172" s="46">
        <v>781285</v>
      </c>
      <c r="D172" s="46">
        <v>266910</v>
      </c>
      <c r="E172" s="32">
        <f t="shared" si="5"/>
        <v>514375</v>
      </c>
      <c r="F172" s="3"/>
    </row>
    <row r="173" spans="1:6" x14ac:dyDescent="0.25">
      <c r="A173" s="64" t="s">
        <v>258</v>
      </c>
      <c r="B173" s="71" t="s">
        <v>754</v>
      </c>
      <c r="C173" s="46">
        <v>600065</v>
      </c>
      <c r="D173" s="46">
        <v>205000</v>
      </c>
      <c r="E173" s="32">
        <f t="shared" si="5"/>
        <v>395065</v>
      </c>
      <c r="F173" s="3"/>
    </row>
    <row r="174" spans="1:6" ht="34.5" x14ac:dyDescent="0.25">
      <c r="A174" s="64" t="s">
        <v>262</v>
      </c>
      <c r="B174" s="71" t="s">
        <v>755</v>
      </c>
      <c r="C174" s="46">
        <v>181220</v>
      </c>
      <c r="D174" s="46">
        <v>61910</v>
      </c>
      <c r="E174" s="32">
        <f t="shared" si="5"/>
        <v>119310</v>
      </c>
      <c r="F174" s="3"/>
    </row>
    <row r="175" spans="1:6" ht="23.25" x14ac:dyDescent="0.25">
      <c r="A175" s="64" t="s">
        <v>271</v>
      </c>
      <c r="B175" s="71" t="s">
        <v>435</v>
      </c>
      <c r="C175" s="46">
        <v>26771018.699999999</v>
      </c>
      <c r="D175" s="46">
        <v>2481556.36</v>
      </c>
      <c r="E175" s="32">
        <f t="shared" si="5"/>
        <v>24289462.34</v>
      </c>
      <c r="F175" s="3"/>
    </row>
    <row r="176" spans="1:6" ht="23.25" x14ac:dyDescent="0.25">
      <c r="A176" s="64" t="s">
        <v>273</v>
      </c>
      <c r="B176" s="71" t="s">
        <v>436</v>
      </c>
      <c r="C176" s="46">
        <v>26771018.699999999</v>
      </c>
      <c r="D176" s="46">
        <v>2481556.36</v>
      </c>
      <c r="E176" s="32">
        <f t="shared" si="5"/>
        <v>24289462.34</v>
      </c>
      <c r="F176" s="3"/>
    </row>
    <row r="177" spans="1:6" x14ac:dyDescent="0.25">
      <c r="A177" s="64" t="s">
        <v>275</v>
      </c>
      <c r="B177" s="71" t="s">
        <v>437</v>
      </c>
      <c r="C177" s="46">
        <v>26771018.699999999</v>
      </c>
      <c r="D177" s="46">
        <v>2481556.36</v>
      </c>
      <c r="E177" s="32">
        <f t="shared" si="5"/>
        <v>24289462.34</v>
      </c>
      <c r="F177" s="3"/>
    </row>
    <row r="178" spans="1:6" x14ac:dyDescent="0.25">
      <c r="A178" s="64" t="s">
        <v>438</v>
      </c>
      <c r="B178" s="71" t="s">
        <v>439</v>
      </c>
      <c r="C178" s="46">
        <v>3827860769.6599998</v>
      </c>
      <c r="D178" s="46">
        <v>1897916042.8599999</v>
      </c>
      <c r="E178" s="32">
        <f t="shared" si="5"/>
        <v>1929944726.8</v>
      </c>
      <c r="F178" s="3"/>
    </row>
    <row r="179" spans="1:6" x14ac:dyDescent="0.25">
      <c r="A179" s="64" t="s">
        <v>440</v>
      </c>
      <c r="B179" s="71" t="s">
        <v>441</v>
      </c>
      <c r="C179" s="46">
        <v>937894911.48000002</v>
      </c>
      <c r="D179" s="46">
        <v>539410693.88</v>
      </c>
      <c r="E179" s="32">
        <f t="shared" si="5"/>
        <v>398484217.60000002</v>
      </c>
      <c r="F179" s="3"/>
    </row>
    <row r="180" spans="1:6" ht="45.75" x14ac:dyDescent="0.25">
      <c r="A180" s="64" t="s">
        <v>254</v>
      </c>
      <c r="B180" s="71" t="s">
        <v>442</v>
      </c>
      <c r="C180" s="46">
        <v>697837018.12</v>
      </c>
      <c r="D180" s="46">
        <v>428041665.68000001</v>
      </c>
      <c r="E180" s="32">
        <f t="shared" si="5"/>
        <v>269795352.44</v>
      </c>
      <c r="F180" s="3"/>
    </row>
    <row r="181" spans="1:6" x14ac:dyDescent="0.25">
      <c r="A181" s="64" t="s">
        <v>353</v>
      </c>
      <c r="B181" s="71" t="s">
        <v>443</v>
      </c>
      <c r="C181" s="46">
        <v>697837018.12</v>
      </c>
      <c r="D181" s="46">
        <v>428041665.68000001</v>
      </c>
      <c r="E181" s="32">
        <f t="shared" si="5"/>
        <v>269795352.44</v>
      </c>
      <c r="F181" s="3"/>
    </row>
    <row r="182" spans="1:6" x14ac:dyDescent="0.25">
      <c r="A182" s="64" t="s">
        <v>355</v>
      </c>
      <c r="B182" s="71" t="s">
        <v>444</v>
      </c>
      <c r="C182" s="46">
        <v>533500812.07999998</v>
      </c>
      <c r="D182" s="46">
        <v>316871472.58999997</v>
      </c>
      <c r="E182" s="32">
        <f t="shared" si="5"/>
        <v>216629339.49000001</v>
      </c>
      <c r="F182" s="3"/>
    </row>
    <row r="183" spans="1:6" ht="23.25" x14ac:dyDescent="0.25">
      <c r="A183" s="64" t="s">
        <v>357</v>
      </c>
      <c r="B183" s="71" t="s">
        <v>445</v>
      </c>
      <c r="C183" s="46">
        <v>11363091.800000001</v>
      </c>
      <c r="D183" s="46">
        <v>1079672.18</v>
      </c>
      <c r="E183" s="32">
        <f t="shared" si="5"/>
        <v>10283419.620000001</v>
      </c>
      <c r="F183" s="3"/>
    </row>
    <row r="184" spans="1:6" ht="34.5" x14ac:dyDescent="0.25">
      <c r="A184" s="64" t="s">
        <v>359</v>
      </c>
      <c r="B184" s="71" t="s">
        <v>446</v>
      </c>
      <c r="C184" s="46">
        <v>152973114.24000001</v>
      </c>
      <c r="D184" s="46">
        <v>110090520.91</v>
      </c>
      <c r="E184" s="32">
        <f t="shared" si="5"/>
        <v>42882593.330000013</v>
      </c>
      <c r="F184" s="3"/>
    </row>
    <row r="185" spans="1:6" ht="23.25" x14ac:dyDescent="0.25">
      <c r="A185" s="64" t="s">
        <v>271</v>
      </c>
      <c r="B185" s="71" t="s">
        <v>447</v>
      </c>
      <c r="C185" s="46">
        <v>239488766.59</v>
      </c>
      <c r="D185" s="46">
        <v>111202454.01000001</v>
      </c>
      <c r="E185" s="32">
        <f t="shared" si="5"/>
        <v>128286312.58</v>
      </c>
      <c r="F185" s="3"/>
    </row>
    <row r="186" spans="1:6" ht="23.25" x14ac:dyDescent="0.25">
      <c r="A186" s="64" t="s">
        <v>273</v>
      </c>
      <c r="B186" s="71" t="s">
        <v>448</v>
      </c>
      <c r="C186" s="46">
        <v>239488766.59</v>
      </c>
      <c r="D186" s="46">
        <v>111202454.01000001</v>
      </c>
      <c r="E186" s="32">
        <f t="shared" si="5"/>
        <v>128286312.58</v>
      </c>
      <c r="F186" s="3"/>
    </row>
    <row r="187" spans="1:6" ht="23.25" x14ac:dyDescent="0.25">
      <c r="A187" s="64" t="s">
        <v>688</v>
      </c>
      <c r="B187" s="71" t="s">
        <v>449</v>
      </c>
      <c r="C187" s="46">
        <v>36307835.280000001</v>
      </c>
      <c r="D187" s="46">
        <v>15862265.710000001</v>
      </c>
      <c r="E187" s="32">
        <f t="shared" si="5"/>
        <v>20445569.57</v>
      </c>
      <c r="F187" s="3"/>
    </row>
    <row r="188" spans="1:6" x14ac:dyDescent="0.25">
      <c r="A188" s="64" t="s">
        <v>275</v>
      </c>
      <c r="B188" s="71" t="s">
        <v>450</v>
      </c>
      <c r="C188" s="46">
        <v>136366661.08000001</v>
      </c>
      <c r="D188" s="46">
        <v>56428466.990000002</v>
      </c>
      <c r="E188" s="32">
        <f t="shared" si="5"/>
        <v>79938194.090000004</v>
      </c>
      <c r="F188" s="3"/>
    </row>
    <row r="189" spans="1:6" x14ac:dyDescent="0.25">
      <c r="A189" s="64" t="s">
        <v>293</v>
      </c>
      <c r="B189" s="71" t="s">
        <v>451</v>
      </c>
      <c r="C189" s="46">
        <v>66814270.229999997</v>
      </c>
      <c r="D189" s="46">
        <v>38911721.310000002</v>
      </c>
      <c r="E189" s="32">
        <f t="shared" si="5"/>
        <v>27902548.919999994</v>
      </c>
      <c r="F189" s="3"/>
    </row>
    <row r="190" spans="1:6" ht="23.25" x14ac:dyDescent="0.25">
      <c r="A190" s="64" t="s">
        <v>389</v>
      </c>
      <c r="B190" s="71" t="s">
        <v>452</v>
      </c>
      <c r="C190" s="46">
        <v>183000</v>
      </c>
      <c r="D190" s="46">
        <v>0</v>
      </c>
      <c r="E190" s="32">
        <f t="shared" si="5"/>
        <v>183000</v>
      </c>
      <c r="F190" s="3"/>
    </row>
    <row r="191" spans="1:6" x14ac:dyDescent="0.25">
      <c r="A191" s="64" t="s">
        <v>390</v>
      </c>
      <c r="B191" s="71" t="s">
        <v>453</v>
      </c>
      <c r="C191" s="46">
        <v>183000</v>
      </c>
      <c r="D191" s="46">
        <v>0</v>
      </c>
      <c r="E191" s="32">
        <f t="shared" si="5"/>
        <v>183000</v>
      </c>
      <c r="F191" s="3"/>
    </row>
    <row r="192" spans="1:6" ht="23.25" x14ac:dyDescent="0.25">
      <c r="A192" s="64" t="s">
        <v>391</v>
      </c>
      <c r="B192" s="71" t="s">
        <v>454</v>
      </c>
      <c r="C192" s="46">
        <v>183000</v>
      </c>
      <c r="D192" s="46">
        <v>0</v>
      </c>
      <c r="E192" s="32">
        <f t="shared" si="5"/>
        <v>183000</v>
      </c>
      <c r="F192" s="3"/>
    </row>
    <row r="193" spans="1:6" x14ac:dyDescent="0.25">
      <c r="A193" s="64" t="s">
        <v>277</v>
      </c>
      <c r="B193" s="71" t="s">
        <v>455</v>
      </c>
      <c r="C193" s="46">
        <v>386126.77</v>
      </c>
      <c r="D193" s="46">
        <v>166574.19</v>
      </c>
      <c r="E193" s="32">
        <f t="shared" si="5"/>
        <v>219552.58000000002</v>
      </c>
      <c r="F193" s="3"/>
    </row>
    <row r="194" spans="1:6" x14ac:dyDescent="0.25">
      <c r="A194" s="64" t="s">
        <v>341</v>
      </c>
      <c r="B194" s="71" t="s">
        <v>790</v>
      </c>
      <c r="C194" s="46">
        <v>44012.77</v>
      </c>
      <c r="D194" s="46">
        <v>44012.77</v>
      </c>
      <c r="E194" s="32">
        <f t="shared" si="5"/>
        <v>0</v>
      </c>
      <c r="F194" s="3"/>
    </row>
    <row r="195" spans="1:6" ht="23.25" x14ac:dyDescent="0.25">
      <c r="A195" s="64" t="s">
        <v>342</v>
      </c>
      <c r="B195" s="71" t="s">
        <v>791</v>
      </c>
      <c r="C195" s="46">
        <v>44012.77</v>
      </c>
      <c r="D195" s="46">
        <v>44012.77</v>
      </c>
      <c r="E195" s="32">
        <f t="shared" si="5"/>
        <v>0</v>
      </c>
      <c r="F195" s="3"/>
    </row>
    <row r="196" spans="1:6" x14ac:dyDescent="0.25">
      <c r="A196" s="64" t="s">
        <v>279</v>
      </c>
      <c r="B196" s="71" t="s">
        <v>456</v>
      </c>
      <c r="C196" s="46">
        <v>342114</v>
      </c>
      <c r="D196" s="46">
        <v>122561.42</v>
      </c>
      <c r="E196" s="32">
        <f t="shared" si="5"/>
        <v>219552.58000000002</v>
      </c>
      <c r="F196" s="3"/>
    </row>
    <row r="197" spans="1:6" x14ac:dyDescent="0.25">
      <c r="A197" s="64" t="s">
        <v>303</v>
      </c>
      <c r="B197" s="71" t="s">
        <v>457</v>
      </c>
      <c r="C197" s="46">
        <v>244810.43</v>
      </c>
      <c r="D197" s="46">
        <v>65793</v>
      </c>
      <c r="E197" s="32">
        <f t="shared" si="5"/>
        <v>179017.43</v>
      </c>
      <c r="F197" s="3"/>
    </row>
    <row r="198" spans="1:6" x14ac:dyDescent="0.25">
      <c r="A198" s="64" t="s">
        <v>281</v>
      </c>
      <c r="B198" s="71" t="s">
        <v>458</v>
      </c>
      <c r="C198" s="46">
        <v>37400</v>
      </c>
      <c r="D198" s="46">
        <v>461</v>
      </c>
      <c r="E198" s="32">
        <f t="shared" si="5"/>
        <v>36939</v>
      </c>
      <c r="F198" s="3"/>
    </row>
    <row r="199" spans="1:6" x14ac:dyDescent="0.25">
      <c r="A199" s="64" t="s">
        <v>283</v>
      </c>
      <c r="B199" s="71" t="s">
        <v>792</v>
      </c>
      <c r="C199" s="46">
        <v>59903.57</v>
      </c>
      <c r="D199" s="46">
        <v>56307.42</v>
      </c>
      <c r="E199" s="32">
        <f t="shared" si="5"/>
        <v>3596.1500000000015</v>
      </c>
      <c r="F199" s="3"/>
    </row>
    <row r="200" spans="1:6" x14ac:dyDescent="0.25">
      <c r="A200" s="64" t="s">
        <v>459</v>
      </c>
      <c r="B200" s="71" t="s">
        <v>460</v>
      </c>
      <c r="C200" s="46">
        <v>2297282872.9099998</v>
      </c>
      <c r="D200" s="46">
        <v>1096726553.96</v>
      </c>
      <c r="E200" s="32">
        <f t="shared" si="5"/>
        <v>1200556318.9499998</v>
      </c>
      <c r="F200" s="3"/>
    </row>
    <row r="201" spans="1:6" ht="45.75" x14ac:dyDescent="0.25">
      <c r="A201" s="64" t="s">
        <v>254</v>
      </c>
      <c r="B201" s="71" t="s">
        <v>461</v>
      </c>
      <c r="C201" s="46">
        <v>1179364215.5899999</v>
      </c>
      <c r="D201" s="46">
        <v>806510284.29999995</v>
      </c>
      <c r="E201" s="32">
        <f t="shared" si="5"/>
        <v>372853931.28999996</v>
      </c>
      <c r="F201" s="3"/>
    </row>
    <row r="202" spans="1:6" x14ac:dyDescent="0.25">
      <c r="A202" s="64" t="s">
        <v>353</v>
      </c>
      <c r="B202" s="71" t="s">
        <v>462</v>
      </c>
      <c r="C202" s="46">
        <v>1179364215.5899999</v>
      </c>
      <c r="D202" s="46">
        <v>806510284.29999995</v>
      </c>
      <c r="E202" s="32">
        <f t="shared" si="5"/>
        <v>372853931.28999996</v>
      </c>
      <c r="F202" s="3"/>
    </row>
    <row r="203" spans="1:6" x14ac:dyDescent="0.25">
      <c r="A203" s="64" t="s">
        <v>355</v>
      </c>
      <c r="B203" s="71" t="s">
        <v>463</v>
      </c>
      <c r="C203" s="46">
        <v>899087994.08000004</v>
      </c>
      <c r="D203" s="46">
        <v>614819164.5</v>
      </c>
      <c r="E203" s="32">
        <f t="shared" si="5"/>
        <v>284268829.58000004</v>
      </c>
      <c r="F203" s="3"/>
    </row>
    <row r="204" spans="1:6" ht="23.25" x14ac:dyDescent="0.25">
      <c r="A204" s="64" t="s">
        <v>357</v>
      </c>
      <c r="B204" s="71" t="s">
        <v>464</v>
      </c>
      <c r="C204" s="46">
        <v>16815008.030000001</v>
      </c>
      <c r="D204" s="46">
        <v>3616016.37</v>
      </c>
      <c r="E204" s="32">
        <f t="shared" si="5"/>
        <v>13198991.66</v>
      </c>
      <c r="F204" s="3"/>
    </row>
    <row r="205" spans="1:6" ht="34.5" x14ac:dyDescent="0.25">
      <c r="A205" s="64" t="s">
        <v>359</v>
      </c>
      <c r="B205" s="71" t="s">
        <v>465</v>
      </c>
      <c r="C205" s="46">
        <v>263461213.47999999</v>
      </c>
      <c r="D205" s="46">
        <v>188075103.43000001</v>
      </c>
      <c r="E205" s="32">
        <f t="shared" si="5"/>
        <v>75386110.049999982</v>
      </c>
    </row>
    <row r="206" spans="1:6" ht="23.25" x14ac:dyDescent="0.25">
      <c r="A206" s="64" t="s">
        <v>271</v>
      </c>
      <c r="B206" s="71" t="s">
        <v>466</v>
      </c>
      <c r="C206" s="46">
        <v>299892955.01999998</v>
      </c>
      <c r="D206" s="46">
        <v>124856554.59</v>
      </c>
      <c r="E206" s="32">
        <f t="shared" si="5"/>
        <v>175036400.42999998</v>
      </c>
    </row>
    <row r="207" spans="1:6" ht="23.25" x14ac:dyDescent="0.25">
      <c r="A207" s="64" t="s">
        <v>273</v>
      </c>
      <c r="B207" s="71" t="s">
        <v>467</v>
      </c>
      <c r="C207" s="46">
        <v>299892955.01999998</v>
      </c>
      <c r="D207" s="46">
        <v>124856554.59</v>
      </c>
      <c r="E207" s="32">
        <f t="shared" si="5"/>
        <v>175036400.42999998</v>
      </c>
    </row>
    <row r="208" spans="1:6" ht="23.25" x14ac:dyDescent="0.25">
      <c r="A208" s="64" t="s">
        <v>688</v>
      </c>
      <c r="B208" s="71" t="s">
        <v>468</v>
      </c>
      <c r="C208" s="46">
        <v>40481607.789999999</v>
      </c>
      <c r="D208" s="46">
        <v>1556809.29</v>
      </c>
      <c r="E208" s="32">
        <f t="shared" si="5"/>
        <v>38924798.5</v>
      </c>
    </row>
    <row r="209" spans="1:5" x14ac:dyDescent="0.25">
      <c r="A209" s="64" t="s">
        <v>275</v>
      </c>
      <c r="B209" s="71" t="s">
        <v>469</v>
      </c>
      <c r="C209" s="46">
        <v>157567793.80000001</v>
      </c>
      <c r="D209" s="46">
        <v>62584976.780000001</v>
      </c>
      <c r="E209" s="32">
        <f t="shared" si="5"/>
        <v>94982817.020000011</v>
      </c>
    </row>
    <row r="210" spans="1:5" x14ac:dyDescent="0.25">
      <c r="A210" s="64" t="s">
        <v>293</v>
      </c>
      <c r="B210" s="71" t="s">
        <v>470</v>
      </c>
      <c r="C210" s="46">
        <v>101843553.43000001</v>
      </c>
      <c r="D210" s="46">
        <v>60714768.520000003</v>
      </c>
      <c r="E210" s="32">
        <f t="shared" si="5"/>
        <v>41128784.910000004</v>
      </c>
    </row>
    <row r="211" spans="1:5" ht="23.25" x14ac:dyDescent="0.25">
      <c r="A211" s="64" t="s">
        <v>389</v>
      </c>
      <c r="B211" s="71" t="s">
        <v>471</v>
      </c>
      <c r="C211" s="46">
        <v>817332591.29999995</v>
      </c>
      <c r="D211" s="46">
        <v>165145966.91999999</v>
      </c>
      <c r="E211" s="32">
        <f t="shared" si="5"/>
        <v>652186624.38</v>
      </c>
    </row>
    <row r="212" spans="1:5" x14ac:dyDescent="0.25">
      <c r="A212" s="64" t="s">
        <v>390</v>
      </c>
      <c r="B212" s="71" t="s">
        <v>472</v>
      </c>
      <c r="C212" s="46">
        <v>817332591.29999995</v>
      </c>
      <c r="D212" s="46">
        <v>165145966.91999999</v>
      </c>
      <c r="E212" s="32">
        <f t="shared" si="5"/>
        <v>652186624.38</v>
      </c>
    </row>
    <row r="213" spans="1:5" ht="23.25" x14ac:dyDescent="0.25">
      <c r="A213" s="64" t="s">
        <v>391</v>
      </c>
      <c r="B213" s="71" t="s">
        <v>473</v>
      </c>
      <c r="C213" s="46">
        <v>817332591.29999995</v>
      </c>
      <c r="D213" s="46">
        <v>165145966.91999999</v>
      </c>
      <c r="E213" s="32">
        <f t="shared" si="5"/>
        <v>652186624.38</v>
      </c>
    </row>
    <row r="214" spans="1:5" x14ac:dyDescent="0.25">
      <c r="A214" s="64" t="s">
        <v>277</v>
      </c>
      <c r="B214" s="71" t="s">
        <v>474</v>
      </c>
      <c r="C214" s="46">
        <v>693111</v>
      </c>
      <c r="D214" s="46">
        <v>213748.15</v>
      </c>
      <c r="E214" s="32">
        <f t="shared" si="5"/>
        <v>479362.85</v>
      </c>
    </row>
    <row r="215" spans="1:5" x14ac:dyDescent="0.25">
      <c r="A215" s="64" t="s">
        <v>279</v>
      </c>
      <c r="B215" s="71" t="s">
        <v>475</v>
      </c>
      <c r="C215" s="46">
        <v>693111</v>
      </c>
      <c r="D215" s="46">
        <v>213748.15</v>
      </c>
      <c r="E215" s="32">
        <f t="shared" si="5"/>
        <v>479362.85</v>
      </c>
    </row>
    <row r="216" spans="1:5" x14ac:dyDescent="0.25">
      <c r="A216" s="64" t="s">
        <v>303</v>
      </c>
      <c r="B216" s="71" t="s">
        <v>476</v>
      </c>
      <c r="C216" s="46">
        <v>520315.08</v>
      </c>
      <c r="D216" s="46">
        <v>110755</v>
      </c>
      <c r="E216" s="32">
        <f t="shared" si="5"/>
        <v>409560.08</v>
      </c>
    </row>
    <row r="217" spans="1:5" x14ac:dyDescent="0.25">
      <c r="A217" s="64" t="s">
        <v>281</v>
      </c>
      <c r="B217" s="71" t="s">
        <v>477</v>
      </c>
      <c r="C217" s="46">
        <v>76100</v>
      </c>
      <c r="D217" s="46">
        <v>9685</v>
      </c>
      <c r="E217" s="32">
        <f t="shared" si="5"/>
        <v>66415</v>
      </c>
    </row>
    <row r="218" spans="1:5" x14ac:dyDescent="0.25">
      <c r="A218" s="64" t="s">
        <v>283</v>
      </c>
      <c r="B218" s="71" t="s">
        <v>808</v>
      </c>
      <c r="C218" s="46">
        <v>96695.92</v>
      </c>
      <c r="D218" s="46">
        <v>93308.15</v>
      </c>
      <c r="E218" s="32">
        <f t="shared" si="5"/>
        <v>3387.7700000000041</v>
      </c>
    </row>
    <row r="219" spans="1:5" x14ac:dyDescent="0.25">
      <c r="A219" s="64" t="s">
        <v>478</v>
      </c>
      <c r="B219" s="71" t="s">
        <v>479</v>
      </c>
      <c r="C219" s="46">
        <v>173981582.53</v>
      </c>
      <c r="D219" s="46">
        <v>88728144.900000006</v>
      </c>
      <c r="E219" s="32">
        <f t="shared" si="5"/>
        <v>85253437.629999995</v>
      </c>
    </row>
    <row r="220" spans="1:5" ht="23.25" x14ac:dyDescent="0.25">
      <c r="A220" s="64" t="s">
        <v>428</v>
      </c>
      <c r="B220" s="71" t="s">
        <v>480</v>
      </c>
      <c r="C220" s="46">
        <v>173501522.53</v>
      </c>
      <c r="D220" s="46">
        <v>88728144.900000006</v>
      </c>
      <c r="E220" s="32">
        <f t="shared" si="5"/>
        <v>84773377.629999995</v>
      </c>
    </row>
    <row r="221" spans="1:5" x14ac:dyDescent="0.25">
      <c r="A221" s="64" t="s">
        <v>481</v>
      </c>
      <c r="B221" s="71" t="s">
        <v>482</v>
      </c>
      <c r="C221" s="46">
        <v>172541402.53</v>
      </c>
      <c r="D221" s="46">
        <v>88728144.900000006</v>
      </c>
      <c r="E221" s="32">
        <f t="shared" ref="E221:E270" si="6">C221-D221</f>
        <v>83813257.629999995</v>
      </c>
    </row>
    <row r="222" spans="1:5" ht="34.5" x14ac:dyDescent="0.25">
      <c r="A222" s="64" t="s">
        <v>483</v>
      </c>
      <c r="B222" s="71" t="s">
        <v>484</v>
      </c>
      <c r="C222" s="46">
        <v>59676342.530000001</v>
      </c>
      <c r="D222" s="46">
        <v>34394377.920000002</v>
      </c>
      <c r="E222" s="32">
        <f t="shared" si="6"/>
        <v>25281964.609999999</v>
      </c>
    </row>
    <row r="223" spans="1:5" x14ac:dyDescent="0.25">
      <c r="A223" s="64" t="s">
        <v>485</v>
      </c>
      <c r="B223" s="71" t="s">
        <v>486</v>
      </c>
      <c r="C223" s="46">
        <v>2594000</v>
      </c>
      <c r="D223" s="46">
        <v>826879.5</v>
      </c>
      <c r="E223" s="32">
        <f t="shared" si="6"/>
        <v>1767120.5</v>
      </c>
    </row>
    <row r="224" spans="1:5" ht="57" x14ac:dyDescent="0.25">
      <c r="A224" s="64" t="s">
        <v>693</v>
      </c>
      <c r="B224" s="71" t="s">
        <v>694</v>
      </c>
      <c r="C224" s="46">
        <v>109791000</v>
      </c>
      <c r="D224" s="46">
        <v>53506887.479999997</v>
      </c>
      <c r="E224" s="32">
        <f t="shared" si="6"/>
        <v>56284112.520000003</v>
      </c>
    </row>
    <row r="225" spans="1:5" ht="57" x14ac:dyDescent="0.25">
      <c r="A225" s="64" t="s">
        <v>695</v>
      </c>
      <c r="B225" s="71" t="s">
        <v>696</v>
      </c>
      <c r="C225" s="46">
        <v>480060</v>
      </c>
      <c r="D225" s="46">
        <v>0</v>
      </c>
      <c r="E225" s="32">
        <f t="shared" si="6"/>
        <v>480060</v>
      </c>
    </row>
    <row r="226" spans="1:5" x14ac:dyDescent="0.25">
      <c r="A226" s="64" t="s">
        <v>487</v>
      </c>
      <c r="B226" s="71" t="s">
        <v>488</v>
      </c>
      <c r="C226" s="46">
        <v>480060</v>
      </c>
      <c r="D226" s="46">
        <v>0</v>
      </c>
      <c r="E226" s="32">
        <f t="shared" si="6"/>
        <v>480060</v>
      </c>
    </row>
    <row r="227" spans="1:5" ht="57" x14ac:dyDescent="0.25">
      <c r="A227" s="64" t="s">
        <v>697</v>
      </c>
      <c r="B227" s="71" t="s">
        <v>698</v>
      </c>
      <c r="C227" s="46">
        <v>480060</v>
      </c>
      <c r="D227" s="46">
        <v>0</v>
      </c>
      <c r="E227" s="32">
        <f t="shared" si="6"/>
        <v>480060</v>
      </c>
    </row>
    <row r="228" spans="1:5" ht="45.75" x14ac:dyDescent="0.25">
      <c r="A228" s="64" t="s">
        <v>429</v>
      </c>
      <c r="B228" s="71" t="s">
        <v>489</v>
      </c>
      <c r="C228" s="46">
        <v>480060</v>
      </c>
      <c r="D228" s="46">
        <v>0</v>
      </c>
      <c r="E228" s="32">
        <f t="shared" si="6"/>
        <v>480060</v>
      </c>
    </row>
    <row r="229" spans="1:5" ht="45.75" x14ac:dyDescent="0.25">
      <c r="A229" s="64" t="s">
        <v>699</v>
      </c>
      <c r="B229" s="71" t="s">
        <v>700</v>
      </c>
      <c r="C229" s="46">
        <v>480060</v>
      </c>
      <c r="D229" s="46">
        <v>0</v>
      </c>
      <c r="E229" s="32">
        <f t="shared" si="6"/>
        <v>480060</v>
      </c>
    </row>
    <row r="230" spans="1:5" x14ac:dyDescent="0.25">
      <c r="A230" s="64" t="s">
        <v>277</v>
      </c>
      <c r="B230" s="71" t="s">
        <v>490</v>
      </c>
      <c r="C230" s="46">
        <v>480060</v>
      </c>
      <c r="D230" s="46">
        <v>0</v>
      </c>
      <c r="E230" s="32">
        <f t="shared" si="6"/>
        <v>480060</v>
      </c>
    </row>
    <row r="231" spans="1:5" ht="34.5" x14ac:dyDescent="0.25">
      <c r="A231" s="64" t="s">
        <v>380</v>
      </c>
      <c r="B231" s="71" t="s">
        <v>491</v>
      </c>
      <c r="C231" s="46">
        <v>480060</v>
      </c>
      <c r="D231" s="46">
        <v>0</v>
      </c>
      <c r="E231" s="32">
        <f t="shared" si="6"/>
        <v>480060</v>
      </c>
    </row>
    <row r="232" spans="1:5" ht="45.75" x14ac:dyDescent="0.25">
      <c r="A232" s="64" t="s">
        <v>699</v>
      </c>
      <c r="B232" s="71" t="s">
        <v>701</v>
      </c>
      <c r="C232" s="46">
        <v>480060</v>
      </c>
      <c r="D232" s="46">
        <v>0</v>
      </c>
      <c r="E232" s="32">
        <f t="shared" si="6"/>
        <v>480060</v>
      </c>
    </row>
    <row r="233" spans="1:5" ht="23.25" x14ac:dyDescent="0.25">
      <c r="A233" s="64" t="s">
        <v>492</v>
      </c>
      <c r="B233" s="71" t="s">
        <v>493</v>
      </c>
      <c r="C233" s="46">
        <v>2396700</v>
      </c>
      <c r="D233" s="46">
        <v>839698</v>
      </c>
      <c r="E233" s="32">
        <f t="shared" si="6"/>
        <v>1557002</v>
      </c>
    </row>
    <row r="234" spans="1:5" ht="23.25" x14ac:dyDescent="0.25">
      <c r="A234" s="64" t="s">
        <v>271</v>
      </c>
      <c r="B234" s="71" t="s">
        <v>494</v>
      </c>
      <c r="C234" s="46">
        <v>2396700</v>
      </c>
      <c r="D234" s="46">
        <v>839698</v>
      </c>
      <c r="E234" s="32">
        <f t="shared" si="6"/>
        <v>1557002</v>
      </c>
    </row>
    <row r="235" spans="1:5" ht="23.25" x14ac:dyDescent="0.25">
      <c r="A235" s="64" t="s">
        <v>273</v>
      </c>
      <c r="B235" s="71" t="s">
        <v>495</v>
      </c>
      <c r="C235" s="46">
        <v>2396700</v>
      </c>
      <c r="D235" s="46">
        <v>839698</v>
      </c>
      <c r="E235" s="32">
        <f t="shared" si="6"/>
        <v>1557002</v>
      </c>
    </row>
    <row r="236" spans="1:5" x14ac:dyDescent="0.25">
      <c r="A236" s="64" t="s">
        <v>275</v>
      </c>
      <c r="B236" s="71" t="s">
        <v>496</v>
      </c>
      <c r="C236" s="46">
        <v>2396700</v>
      </c>
      <c r="D236" s="46">
        <v>839698</v>
      </c>
      <c r="E236" s="32">
        <f t="shared" si="6"/>
        <v>1557002</v>
      </c>
    </row>
    <row r="237" spans="1:5" x14ac:dyDescent="0.25">
      <c r="A237" s="64" t="s">
        <v>497</v>
      </c>
      <c r="B237" s="71" t="s">
        <v>498</v>
      </c>
      <c r="C237" s="46">
        <v>166287909.97999999</v>
      </c>
      <c r="D237" s="46">
        <v>76853456.280000001</v>
      </c>
      <c r="E237" s="32">
        <f t="shared" si="6"/>
        <v>89434453.699999988</v>
      </c>
    </row>
    <row r="238" spans="1:5" ht="45.75" x14ac:dyDescent="0.25">
      <c r="A238" s="64" t="s">
        <v>254</v>
      </c>
      <c r="B238" s="71" t="s">
        <v>499</v>
      </c>
      <c r="C238" s="46">
        <v>6218117.2699999996</v>
      </c>
      <c r="D238" s="46">
        <v>277168.25</v>
      </c>
      <c r="E238" s="32">
        <f t="shared" si="6"/>
        <v>5940949.0199999996</v>
      </c>
    </row>
    <row r="239" spans="1:5" x14ac:dyDescent="0.25">
      <c r="A239" s="64" t="s">
        <v>353</v>
      </c>
      <c r="B239" s="71" t="s">
        <v>500</v>
      </c>
      <c r="C239" s="46">
        <v>6218117.2699999996</v>
      </c>
      <c r="D239" s="46">
        <v>277168.25</v>
      </c>
      <c r="E239" s="32">
        <f t="shared" si="6"/>
        <v>5940949.0199999996</v>
      </c>
    </row>
    <row r="240" spans="1:5" x14ac:dyDescent="0.25">
      <c r="A240" s="64" t="s">
        <v>355</v>
      </c>
      <c r="B240" s="71" t="s">
        <v>501</v>
      </c>
      <c r="C240" s="46">
        <v>4418215.1100000003</v>
      </c>
      <c r="D240" s="46">
        <v>23166.95</v>
      </c>
      <c r="E240" s="32">
        <f t="shared" si="6"/>
        <v>4395048.16</v>
      </c>
    </row>
    <row r="241" spans="1:5" x14ac:dyDescent="0.25">
      <c r="A241" s="64" t="s">
        <v>502</v>
      </c>
      <c r="B241" s="71" t="s">
        <v>503</v>
      </c>
      <c r="C241" s="46">
        <v>500000</v>
      </c>
      <c r="D241" s="46">
        <v>254001.3</v>
      </c>
      <c r="E241" s="32">
        <f t="shared" si="6"/>
        <v>245998.7</v>
      </c>
    </row>
    <row r="242" spans="1:5" ht="34.5" x14ac:dyDescent="0.25">
      <c r="A242" s="64" t="s">
        <v>359</v>
      </c>
      <c r="B242" s="71" t="s">
        <v>504</v>
      </c>
      <c r="C242" s="46">
        <v>1299902.1599999999</v>
      </c>
      <c r="D242" s="46">
        <v>0</v>
      </c>
      <c r="E242" s="32">
        <f t="shared" si="6"/>
        <v>1299902.1599999999</v>
      </c>
    </row>
    <row r="243" spans="1:5" ht="23.25" x14ac:dyDescent="0.25">
      <c r="A243" s="64" t="s">
        <v>271</v>
      </c>
      <c r="B243" s="71" t="s">
        <v>505</v>
      </c>
      <c r="C243" s="46">
        <v>3867010</v>
      </c>
      <c r="D243" s="46">
        <v>2004487.35</v>
      </c>
      <c r="E243" s="32">
        <f t="shared" si="6"/>
        <v>1862522.65</v>
      </c>
    </row>
    <row r="244" spans="1:5" ht="23.25" x14ac:dyDescent="0.25">
      <c r="A244" s="64" t="s">
        <v>273</v>
      </c>
      <c r="B244" s="71" t="s">
        <v>506</v>
      </c>
      <c r="C244" s="46">
        <v>3867010</v>
      </c>
      <c r="D244" s="46">
        <v>2004487.35</v>
      </c>
      <c r="E244" s="32">
        <f t="shared" si="6"/>
        <v>1862522.65</v>
      </c>
    </row>
    <row r="245" spans="1:5" x14ac:dyDescent="0.25">
      <c r="A245" s="64" t="s">
        <v>275</v>
      </c>
      <c r="B245" s="71" t="s">
        <v>507</v>
      </c>
      <c r="C245" s="46">
        <v>3867010</v>
      </c>
      <c r="D245" s="46">
        <v>2004487.35</v>
      </c>
      <c r="E245" s="32">
        <f t="shared" si="6"/>
        <v>1862522.65</v>
      </c>
    </row>
    <row r="246" spans="1:5" ht="23.25" x14ac:dyDescent="0.25">
      <c r="A246" s="64" t="s">
        <v>428</v>
      </c>
      <c r="B246" s="71" t="s">
        <v>508</v>
      </c>
      <c r="C246" s="46">
        <v>156202782.71000001</v>
      </c>
      <c r="D246" s="46">
        <v>74571800.680000007</v>
      </c>
      <c r="E246" s="32">
        <f t="shared" si="6"/>
        <v>81630982.030000001</v>
      </c>
    </row>
    <row r="247" spans="1:5" x14ac:dyDescent="0.25">
      <c r="A247" s="64" t="s">
        <v>481</v>
      </c>
      <c r="B247" s="71" t="s">
        <v>509</v>
      </c>
      <c r="C247" s="46">
        <v>156202782.71000001</v>
      </c>
      <c r="D247" s="46">
        <v>74571800.680000007</v>
      </c>
      <c r="E247" s="32">
        <f t="shared" si="6"/>
        <v>81630982.030000001</v>
      </c>
    </row>
    <row r="248" spans="1:5" ht="34.5" x14ac:dyDescent="0.25">
      <c r="A248" s="64" t="s">
        <v>483</v>
      </c>
      <c r="B248" s="71" t="s">
        <v>510</v>
      </c>
      <c r="C248" s="46">
        <v>77936830.760000005</v>
      </c>
      <c r="D248" s="46">
        <v>23347548.210000001</v>
      </c>
      <c r="E248" s="32">
        <f t="shared" si="6"/>
        <v>54589282.550000004</v>
      </c>
    </row>
    <row r="249" spans="1:5" x14ac:dyDescent="0.25">
      <c r="A249" s="64" t="s">
        <v>485</v>
      </c>
      <c r="B249" s="71" t="s">
        <v>793</v>
      </c>
      <c r="C249" s="46">
        <v>78265951.950000003</v>
      </c>
      <c r="D249" s="46">
        <v>51224252.469999999</v>
      </c>
      <c r="E249" s="32">
        <f t="shared" si="6"/>
        <v>27041699.480000004</v>
      </c>
    </row>
    <row r="250" spans="1:5" x14ac:dyDescent="0.25">
      <c r="A250" s="64" t="s">
        <v>511</v>
      </c>
      <c r="B250" s="71" t="s">
        <v>512</v>
      </c>
      <c r="C250" s="46">
        <v>250016792.75999999</v>
      </c>
      <c r="D250" s="46">
        <v>95357495.840000004</v>
      </c>
      <c r="E250" s="32">
        <f t="shared" si="6"/>
        <v>154659296.91999999</v>
      </c>
    </row>
    <row r="251" spans="1:5" ht="45.75" x14ac:dyDescent="0.25">
      <c r="A251" s="64" t="s">
        <v>254</v>
      </c>
      <c r="B251" s="71" t="s">
        <v>513</v>
      </c>
      <c r="C251" s="46">
        <v>209886237.28999999</v>
      </c>
      <c r="D251" s="46">
        <v>81388346.959999993</v>
      </c>
      <c r="E251" s="32">
        <f t="shared" si="6"/>
        <v>128497890.33</v>
      </c>
    </row>
    <row r="252" spans="1:5" x14ac:dyDescent="0.25">
      <c r="A252" s="64" t="s">
        <v>353</v>
      </c>
      <c r="B252" s="71" t="s">
        <v>514</v>
      </c>
      <c r="C252" s="46">
        <v>202923437.28999999</v>
      </c>
      <c r="D252" s="46">
        <v>78001114.420000002</v>
      </c>
      <c r="E252" s="32">
        <f t="shared" si="6"/>
        <v>124922322.86999999</v>
      </c>
    </row>
    <row r="253" spans="1:5" x14ac:dyDescent="0.25">
      <c r="A253" s="64" t="s">
        <v>355</v>
      </c>
      <c r="B253" s="71" t="s">
        <v>515</v>
      </c>
      <c r="C253" s="46">
        <v>154510742</v>
      </c>
      <c r="D253" s="46">
        <v>61890950.850000001</v>
      </c>
      <c r="E253" s="32">
        <f t="shared" si="6"/>
        <v>92619791.150000006</v>
      </c>
    </row>
    <row r="254" spans="1:5" ht="23.25" x14ac:dyDescent="0.25">
      <c r="A254" s="64" t="s">
        <v>357</v>
      </c>
      <c r="B254" s="71" t="s">
        <v>516</v>
      </c>
      <c r="C254" s="46">
        <v>1757085</v>
      </c>
      <c r="D254" s="46">
        <v>357654.27</v>
      </c>
      <c r="E254" s="32">
        <f t="shared" si="6"/>
        <v>1399430.73</v>
      </c>
    </row>
    <row r="255" spans="1:5" ht="34.5" x14ac:dyDescent="0.25">
      <c r="A255" s="64" t="s">
        <v>359</v>
      </c>
      <c r="B255" s="71" t="s">
        <v>517</v>
      </c>
      <c r="C255" s="46">
        <v>46655610.289999999</v>
      </c>
      <c r="D255" s="46">
        <v>15752509.300000001</v>
      </c>
      <c r="E255" s="32">
        <f t="shared" si="6"/>
        <v>30903100.989999998</v>
      </c>
    </row>
    <row r="256" spans="1:5" ht="23.25" x14ac:dyDescent="0.25">
      <c r="A256" s="64" t="s">
        <v>256</v>
      </c>
      <c r="B256" s="71" t="s">
        <v>518</v>
      </c>
      <c r="C256" s="46">
        <v>6962800</v>
      </c>
      <c r="D256" s="46">
        <v>3387232.54</v>
      </c>
      <c r="E256" s="32">
        <f t="shared" si="6"/>
        <v>3575567.46</v>
      </c>
    </row>
    <row r="257" spans="1:5" x14ac:dyDescent="0.25">
      <c r="A257" s="64" t="s">
        <v>258</v>
      </c>
      <c r="B257" s="71" t="s">
        <v>519</v>
      </c>
      <c r="C257" s="46">
        <v>5008300</v>
      </c>
      <c r="D257" s="46">
        <v>2710732.34</v>
      </c>
      <c r="E257" s="32">
        <f t="shared" si="6"/>
        <v>2297567.66</v>
      </c>
    </row>
    <row r="258" spans="1:5" ht="23.25" x14ac:dyDescent="0.25">
      <c r="A258" s="64" t="s">
        <v>260</v>
      </c>
      <c r="B258" s="71" t="s">
        <v>520</v>
      </c>
      <c r="C258" s="46">
        <v>442000</v>
      </c>
      <c r="D258" s="46">
        <v>70959.3</v>
      </c>
      <c r="E258" s="32">
        <f t="shared" si="6"/>
        <v>371040.7</v>
      </c>
    </row>
    <row r="259" spans="1:5" ht="34.5" x14ac:dyDescent="0.25">
      <c r="A259" s="64" t="s">
        <v>262</v>
      </c>
      <c r="B259" s="71" t="s">
        <v>521</v>
      </c>
      <c r="C259" s="46">
        <v>1512500</v>
      </c>
      <c r="D259" s="46">
        <v>605540.9</v>
      </c>
      <c r="E259" s="32">
        <f t="shared" si="6"/>
        <v>906959.1</v>
      </c>
    </row>
    <row r="260" spans="1:5" ht="23.25" x14ac:dyDescent="0.25">
      <c r="A260" s="64" t="s">
        <v>271</v>
      </c>
      <c r="B260" s="71" t="s">
        <v>522</v>
      </c>
      <c r="C260" s="46">
        <v>39580055.469999999</v>
      </c>
      <c r="D260" s="46">
        <v>13924405.619999999</v>
      </c>
      <c r="E260" s="32">
        <f t="shared" si="6"/>
        <v>25655649.850000001</v>
      </c>
    </row>
    <row r="261" spans="1:5" ht="23.25" x14ac:dyDescent="0.25">
      <c r="A261" s="64" t="s">
        <v>273</v>
      </c>
      <c r="B261" s="71" t="s">
        <v>523</v>
      </c>
      <c r="C261" s="46">
        <v>39580055.469999999</v>
      </c>
      <c r="D261" s="46">
        <v>13924405.619999999</v>
      </c>
      <c r="E261" s="32">
        <f t="shared" si="6"/>
        <v>25655649.850000001</v>
      </c>
    </row>
    <row r="262" spans="1:5" ht="23.25" x14ac:dyDescent="0.25">
      <c r="A262" s="64" t="s">
        <v>688</v>
      </c>
      <c r="B262" s="71" t="s">
        <v>702</v>
      </c>
      <c r="C262" s="46">
        <v>15472635.470000001</v>
      </c>
      <c r="D262" s="46">
        <v>2538220.4500000002</v>
      </c>
      <c r="E262" s="32">
        <f t="shared" si="6"/>
        <v>12934415.02</v>
      </c>
    </row>
    <row r="263" spans="1:5" x14ac:dyDescent="0.25">
      <c r="A263" s="64" t="s">
        <v>275</v>
      </c>
      <c r="B263" s="71" t="s">
        <v>524</v>
      </c>
      <c r="C263" s="46">
        <v>16097020</v>
      </c>
      <c r="D263" s="46">
        <v>7361741.9400000004</v>
      </c>
      <c r="E263" s="32">
        <f t="shared" si="6"/>
        <v>8735278.0599999987</v>
      </c>
    </row>
    <row r="264" spans="1:5" x14ac:dyDescent="0.25">
      <c r="A264" s="64" t="s">
        <v>293</v>
      </c>
      <c r="B264" s="71" t="s">
        <v>525</v>
      </c>
      <c r="C264" s="46">
        <v>8010400</v>
      </c>
      <c r="D264" s="46">
        <v>4024443.23</v>
      </c>
      <c r="E264" s="32">
        <f t="shared" si="6"/>
        <v>3985956.77</v>
      </c>
    </row>
    <row r="265" spans="1:5" ht="23.25" x14ac:dyDescent="0.25">
      <c r="A265" s="64" t="s">
        <v>428</v>
      </c>
      <c r="B265" s="71" t="s">
        <v>703</v>
      </c>
      <c r="C265" s="46">
        <v>367600</v>
      </c>
      <c r="D265" s="46">
        <v>0</v>
      </c>
      <c r="E265" s="32">
        <f t="shared" si="6"/>
        <v>367600</v>
      </c>
    </row>
    <row r="266" spans="1:5" x14ac:dyDescent="0.25">
      <c r="A266" s="64" t="s">
        <v>481</v>
      </c>
      <c r="B266" s="71" t="s">
        <v>704</v>
      </c>
      <c r="C266" s="46">
        <v>367600</v>
      </c>
      <c r="D266" s="46">
        <v>0</v>
      </c>
      <c r="E266" s="32">
        <f t="shared" si="6"/>
        <v>367600</v>
      </c>
    </row>
    <row r="267" spans="1:5" x14ac:dyDescent="0.25">
      <c r="A267" s="64" t="s">
        <v>485</v>
      </c>
      <c r="B267" s="71" t="s">
        <v>844</v>
      </c>
      <c r="C267" s="46">
        <v>367600</v>
      </c>
      <c r="D267" s="46">
        <v>0</v>
      </c>
      <c r="E267" s="32">
        <f t="shared" si="6"/>
        <v>367600</v>
      </c>
    </row>
    <row r="268" spans="1:5" x14ac:dyDescent="0.25">
      <c r="A268" s="64" t="s">
        <v>277</v>
      </c>
      <c r="B268" s="71" t="s">
        <v>526</v>
      </c>
      <c r="C268" s="46">
        <v>182900</v>
      </c>
      <c r="D268" s="46">
        <v>44743.26</v>
      </c>
      <c r="E268" s="32">
        <f t="shared" si="6"/>
        <v>138156.74</v>
      </c>
    </row>
    <row r="269" spans="1:5" x14ac:dyDescent="0.25">
      <c r="A269" s="64" t="s">
        <v>279</v>
      </c>
      <c r="B269" s="71" t="s">
        <v>527</v>
      </c>
      <c r="C269" s="46">
        <v>182900</v>
      </c>
      <c r="D269" s="46">
        <v>44743.26</v>
      </c>
      <c r="E269" s="32">
        <f t="shared" si="6"/>
        <v>138156.74</v>
      </c>
    </row>
    <row r="270" spans="1:5" x14ac:dyDescent="0.25">
      <c r="A270" s="64" t="s">
        <v>303</v>
      </c>
      <c r="B270" s="71" t="s">
        <v>705</v>
      </c>
      <c r="C270" s="46">
        <v>122300</v>
      </c>
      <c r="D270" s="46">
        <v>30602.26</v>
      </c>
      <c r="E270" s="32">
        <f t="shared" si="6"/>
        <v>91697.74</v>
      </c>
    </row>
    <row r="271" spans="1:5" x14ac:dyDescent="0.25">
      <c r="A271" s="64" t="s">
        <v>281</v>
      </c>
      <c r="B271" s="71" t="s">
        <v>528</v>
      </c>
      <c r="C271" s="46">
        <v>60600</v>
      </c>
      <c r="D271" s="46">
        <v>14141</v>
      </c>
      <c r="E271" s="32">
        <f t="shared" ref="E271:E333" si="7">C271-D271</f>
        <v>46459</v>
      </c>
    </row>
    <row r="272" spans="1:5" x14ac:dyDescent="0.25">
      <c r="A272" s="64" t="s">
        <v>529</v>
      </c>
      <c r="B272" s="71" t="s">
        <v>530</v>
      </c>
      <c r="C272" s="46">
        <v>283443585.72000003</v>
      </c>
      <c r="D272" s="46">
        <v>118049415.23</v>
      </c>
      <c r="E272" s="32">
        <f t="shared" si="7"/>
        <v>165394170.49000001</v>
      </c>
    </row>
    <row r="273" spans="1:5" x14ac:dyDescent="0.25">
      <c r="A273" s="64" t="s">
        <v>531</v>
      </c>
      <c r="B273" s="71" t="s">
        <v>532</v>
      </c>
      <c r="C273" s="46">
        <v>169636204.78999999</v>
      </c>
      <c r="D273" s="46">
        <v>72562724.489999995</v>
      </c>
      <c r="E273" s="32">
        <f t="shared" si="7"/>
        <v>97073480.299999997</v>
      </c>
    </row>
    <row r="274" spans="1:5" ht="45.75" x14ac:dyDescent="0.25">
      <c r="A274" s="64" t="s">
        <v>254</v>
      </c>
      <c r="B274" s="71" t="s">
        <v>533</v>
      </c>
      <c r="C274" s="46">
        <v>33631152.600000001</v>
      </c>
      <c r="D274" s="46">
        <v>14385403.449999999</v>
      </c>
      <c r="E274" s="32">
        <f t="shared" si="7"/>
        <v>19245749.150000002</v>
      </c>
    </row>
    <row r="275" spans="1:5" x14ac:dyDescent="0.25">
      <c r="A275" s="64" t="s">
        <v>353</v>
      </c>
      <c r="B275" s="71" t="s">
        <v>534</v>
      </c>
      <c r="C275" s="46">
        <v>33631152.600000001</v>
      </c>
      <c r="D275" s="46">
        <v>14385403.449999999</v>
      </c>
      <c r="E275" s="32">
        <f t="shared" si="7"/>
        <v>19245749.150000002</v>
      </c>
    </row>
    <row r="276" spans="1:5" x14ac:dyDescent="0.25">
      <c r="A276" s="64" t="s">
        <v>355</v>
      </c>
      <c r="B276" s="71" t="s">
        <v>535</v>
      </c>
      <c r="C276" s="46">
        <v>25327790</v>
      </c>
      <c r="D276" s="46">
        <v>11317500.35</v>
      </c>
      <c r="E276" s="32">
        <f t="shared" si="7"/>
        <v>14010289.65</v>
      </c>
    </row>
    <row r="277" spans="1:5" ht="23.25" x14ac:dyDescent="0.25">
      <c r="A277" s="64" t="s">
        <v>357</v>
      </c>
      <c r="B277" s="71" t="s">
        <v>536</v>
      </c>
      <c r="C277" s="46">
        <v>654369.6</v>
      </c>
      <c r="D277" s="46">
        <v>49452.1</v>
      </c>
      <c r="E277" s="32">
        <f t="shared" si="7"/>
        <v>604917.5</v>
      </c>
    </row>
    <row r="278" spans="1:5" ht="34.5" x14ac:dyDescent="0.25">
      <c r="A278" s="64" t="s">
        <v>359</v>
      </c>
      <c r="B278" s="71" t="s">
        <v>537</v>
      </c>
      <c r="C278" s="46">
        <v>7648993</v>
      </c>
      <c r="D278" s="46">
        <v>3018451</v>
      </c>
      <c r="E278" s="32">
        <f t="shared" si="7"/>
        <v>4630542</v>
      </c>
    </row>
    <row r="279" spans="1:5" ht="23.25" x14ac:dyDescent="0.25">
      <c r="A279" s="64" t="s">
        <v>271</v>
      </c>
      <c r="B279" s="71" t="s">
        <v>538</v>
      </c>
      <c r="C279" s="46">
        <v>10148236.32</v>
      </c>
      <c r="D279" s="46">
        <v>4920364.17</v>
      </c>
      <c r="E279" s="32">
        <f t="shared" si="7"/>
        <v>5227872.1500000004</v>
      </c>
    </row>
    <row r="280" spans="1:5" ht="23.25" x14ac:dyDescent="0.25">
      <c r="A280" s="64" t="s">
        <v>273</v>
      </c>
      <c r="B280" s="71" t="s">
        <v>539</v>
      </c>
      <c r="C280" s="46">
        <v>10148236.32</v>
      </c>
      <c r="D280" s="46">
        <v>4920364.17</v>
      </c>
      <c r="E280" s="32">
        <f t="shared" si="7"/>
        <v>5227872.1500000004</v>
      </c>
    </row>
    <row r="281" spans="1:5" x14ac:dyDescent="0.25">
      <c r="A281" s="64" t="s">
        <v>275</v>
      </c>
      <c r="B281" s="71" t="s">
        <v>540</v>
      </c>
      <c r="C281" s="46">
        <v>7797205.8399999999</v>
      </c>
      <c r="D281" s="46">
        <v>3557135.72</v>
      </c>
      <c r="E281" s="32">
        <f t="shared" si="7"/>
        <v>4240070.1199999992</v>
      </c>
    </row>
    <row r="282" spans="1:5" x14ac:dyDescent="0.25">
      <c r="A282" s="64" t="s">
        <v>293</v>
      </c>
      <c r="B282" s="71" t="s">
        <v>541</v>
      </c>
      <c r="C282" s="46">
        <v>2351030.48</v>
      </c>
      <c r="D282" s="46">
        <v>1363228.45</v>
      </c>
      <c r="E282" s="32">
        <f t="shared" si="7"/>
        <v>987802.03</v>
      </c>
    </row>
    <row r="283" spans="1:5" x14ac:dyDescent="0.25">
      <c r="A283" s="64" t="s">
        <v>298</v>
      </c>
      <c r="B283" s="71" t="s">
        <v>542</v>
      </c>
      <c r="C283" s="46">
        <v>12856000</v>
      </c>
      <c r="D283" s="46">
        <v>3285000</v>
      </c>
      <c r="E283" s="32">
        <f t="shared" si="7"/>
        <v>9571000</v>
      </c>
    </row>
    <row r="284" spans="1:5" x14ac:dyDescent="0.25">
      <c r="A284" s="64" t="s">
        <v>221</v>
      </c>
      <c r="B284" s="71" t="s">
        <v>543</v>
      </c>
      <c r="C284" s="46">
        <v>12856000</v>
      </c>
      <c r="D284" s="46">
        <v>3285000</v>
      </c>
      <c r="E284" s="32">
        <f t="shared" si="7"/>
        <v>9571000</v>
      </c>
    </row>
    <row r="285" spans="1:5" ht="23.25" x14ac:dyDescent="0.25">
      <c r="A285" s="64" t="s">
        <v>428</v>
      </c>
      <c r="B285" s="71" t="s">
        <v>544</v>
      </c>
      <c r="C285" s="46">
        <v>112978225.87</v>
      </c>
      <c r="D285" s="46">
        <v>49964500.020000003</v>
      </c>
      <c r="E285" s="32">
        <f t="shared" si="7"/>
        <v>63013725.850000001</v>
      </c>
    </row>
    <row r="286" spans="1:5" x14ac:dyDescent="0.25">
      <c r="A286" s="64" t="s">
        <v>481</v>
      </c>
      <c r="B286" s="71" t="s">
        <v>545</v>
      </c>
      <c r="C286" s="46">
        <v>112978225.87</v>
      </c>
      <c r="D286" s="46">
        <v>49964500.020000003</v>
      </c>
      <c r="E286" s="32">
        <f t="shared" si="7"/>
        <v>63013725.850000001</v>
      </c>
    </row>
    <row r="287" spans="1:5" ht="34.5" x14ac:dyDescent="0.25">
      <c r="A287" s="64" t="s">
        <v>483</v>
      </c>
      <c r="B287" s="71" t="s">
        <v>546</v>
      </c>
      <c r="C287" s="46">
        <v>109987554.87</v>
      </c>
      <c r="D287" s="46">
        <v>48975429.020000003</v>
      </c>
      <c r="E287" s="32">
        <f t="shared" si="7"/>
        <v>61012125.850000001</v>
      </c>
    </row>
    <row r="288" spans="1:5" x14ac:dyDescent="0.25">
      <c r="A288" s="64" t="s">
        <v>485</v>
      </c>
      <c r="B288" s="71" t="s">
        <v>547</v>
      </c>
      <c r="C288" s="46">
        <v>2990671</v>
      </c>
      <c r="D288" s="46">
        <v>989071</v>
      </c>
      <c r="E288" s="32">
        <f t="shared" si="7"/>
        <v>2001600</v>
      </c>
    </row>
    <row r="289" spans="1:5" x14ac:dyDescent="0.25">
      <c r="A289" s="64" t="s">
        <v>277</v>
      </c>
      <c r="B289" s="71" t="s">
        <v>548</v>
      </c>
      <c r="C289" s="46">
        <v>22590</v>
      </c>
      <c r="D289" s="46">
        <v>7456.85</v>
      </c>
      <c r="E289" s="32">
        <f t="shared" si="7"/>
        <v>15133.15</v>
      </c>
    </row>
    <row r="290" spans="1:5" x14ac:dyDescent="0.25">
      <c r="A290" s="64" t="s">
        <v>279</v>
      </c>
      <c r="B290" s="71" t="s">
        <v>549</v>
      </c>
      <c r="C290" s="46">
        <v>22590</v>
      </c>
      <c r="D290" s="46">
        <v>7456.85</v>
      </c>
      <c r="E290" s="32">
        <f t="shared" si="7"/>
        <v>15133.15</v>
      </c>
    </row>
    <row r="291" spans="1:5" x14ac:dyDescent="0.25">
      <c r="A291" s="64" t="s">
        <v>303</v>
      </c>
      <c r="B291" s="71" t="s">
        <v>706</v>
      </c>
      <c r="C291" s="46">
        <v>22541.15</v>
      </c>
      <c r="D291" s="46">
        <v>7408</v>
      </c>
      <c r="E291" s="32">
        <f t="shared" si="7"/>
        <v>15133.150000000001</v>
      </c>
    </row>
    <row r="292" spans="1:5" x14ac:dyDescent="0.25">
      <c r="A292" s="64" t="s">
        <v>283</v>
      </c>
      <c r="B292" s="71" t="s">
        <v>845</v>
      </c>
      <c r="C292" s="46">
        <v>48.85</v>
      </c>
      <c r="D292" s="46">
        <v>48.85</v>
      </c>
      <c r="E292" s="32">
        <f t="shared" si="7"/>
        <v>0</v>
      </c>
    </row>
    <row r="293" spans="1:5" x14ac:dyDescent="0.25">
      <c r="A293" s="64" t="s">
        <v>550</v>
      </c>
      <c r="B293" s="71" t="s">
        <v>551</v>
      </c>
      <c r="C293" s="46">
        <v>113807380.93000001</v>
      </c>
      <c r="D293" s="46">
        <v>45486690.740000002</v>
      </c>
      <c r="E293" s="32">
        <f t="shared" si="7"/>
        <v>68320690.189999998</v>
      </c>
    </row>
    <row r="294" spans="1:5" ht="45.75" x14ac:dyDescent="0.25">
      <c r="A294" s="64" t="s">
        <v>254</v>
      </c>
      <c r="B294" s="71" t="s">
        <v>552</v>
      </c>
      <c r="C294" s="46">
        <v>104102600</v>
      </c>
      <c r="D294" s="46">
        <v>41855368.18</v>
      </c>
      <c r="E294" s="32">
        <f t="shared" si="7"/>
        <v>62247231.82</v>
      </c>
    </row>
    <row r="295" spans="1:5" x14ac:dyDescent="0.25">
      <c r="A295" s="64" t="s">
        <v>353</v>
      </c>
      <c r="B295" s="71" t="s">
        <v>553</v>
      </c>
      <c r="C295" s="46">
        <v>94974300</v>
      </c>
      <c r="D295" s="46">
        <v>38380057.740000002</v>
      </c>
      <c r="E295" s="32">
        <f t="shared" si="7"/>
        <v>56594242.259999998</v>
      </c>
    </row>
    <row r="296" spans="1:5" x14ac:dyDescent="0.25">
      <c r="A296" s="64" t="s">
        <v>355</v>
      </c>
      <c r="B296" s="71" t="s">
        <v>554</v>
      </c>
      <c r="C296" s="46">
        <v>71576000</v>
      </c>
      <c r="D296" s="46">
        <v>30429364.390000001</v>
      </c>
      <c r="E296" s="32">
        <f t="shared" si="7"/>
        <v>41146635.609999999</v>
      </c>
    </row>
    <row r="297" spans="1:5" ht="23.25" x14ac:dyDescent="0.25">
      <c r="A297" s="64" t="s">
        <v>357</v>
      </c>
      <c r="B297" s="71" t="s">
        <v>555</v>
      </c>
      <c r="C297" s="46">
        <v>1782300</v>
      </c>
      <c r="D297" s="46">
        <v>84057.600000000006</v>
      </c>
      <c r="E297" s="32">
        <f t="shared" si="7"/>
        <v>1698242.4</v>
      </c>
    </row>
    <row r="298" spans="1:5" ht="34.5" x14ac:dyDescent="0.25">
      <c r="A298" s="64" t="s">
        <v>359</v>
      </c>
      <c r="B298" s="71" t="s">
        <v>556</v>
      </c>
      <c r="C298" s="46">
        <v>21616000</v>
      </c>
      <c r="D298" s="46">
        <v>7866635.75</v>
      </c>
      <c r="E298" s="32">
        <f t="shared" si="7"/>
        <v>13749364.25</v>
      </c>
    </row>
    <row r="299" spans="1:5" ht="23.25" x14ac:dyDescent="0.25">
      <c r="A299" s="64" t="s">
        <v>256</v>
      </c>
      <c r="B299" s="71" t="s">
        <v>557</v>
      </c>
      <c r="C299" s="46">
        <v>9128300</v>
      </c>
      <c r="D299" s="46">
        <v>3475310.44</v>
      </c>
      <c r="E299" s="32">
        <f t="shared" si="7"/>
        <v>5652989.5600000005</v>
      </c>
    </row>
    <row r="300" spans="1:5" x14ac:dyDescent="0.25">
      <c r="A300" s="64" t="s">
        <v>258</v>
      </c>
      <c r="B300" s="71" t="s">
        <v>558</v>
      </c>
      <c r="C300" s="46">
        <v>6792300</v>
      </c>
      <c r="D300" s="46">
        <v>2648598.89</v>
      </c>
      <c r="E300" s="32">
        <f t="shared" si="7"/>
        <v>4143701.11</v>
      </c>
    </row>
    <row r="301" spans="1:5" ht="23.25" x14ac:dyDescent="0.25">
      <c r="A301" s="64" t="s">
        <v>260</v>
      </c>
      <c r="B301" s="71" t="s">
        <v>559</v>
      </c>
      <c r="C301" s="46">
        <v>284800</v>
      </c>
      <c r="D301" s="46">
        <v>63000</v>
      </c>
      <c r="E301" s="32">
        <f t="shared" si="7"/>
        <v>221800</v>
      </c>
    </row>
    <row r="302" spans="1:5" ht="34.5" x14ac:dyDescent="0.25">
      <c r="A302" s="64" t="s">
        <v>262</v>
      </c>
      <c r="B302" s="71" t="s">
        <v>560</v>
      </c>
      <c r="C302" s="46">
        <v>2051200</v>
      </c>
      <c r="D302" s="46">
        <v>763711.55</v>
      </c>
      <c r="E302" s="32">
        <f t="shared" si="7"/>
        <v>1287488.45</v>
      </c>
    </row>
    <row r="303" spans="1:5" ht="23.25" x14ac:dyDescent="0.25">
      <c r="A303" s="64" t="s">
        <v>271</v>
      </c>
      <c r="B303" s="71" t="s">
        <v>561</v>
      </c>
      <c r="C303" s="46">
        <v>9678480.9299999997</v>
      </c>
      <c r="D303" s="46">
        <v>3627237.16</v>
      </c>
      <c r="E303" s="32">
        <f t="shared" si="7"/>
        <v>6051243.7699999996</v>
      </c>
    </row>
    <row r="304" spans="1:5" ht="23.25" x14ac:dyDescent="0.25">
      <c r="A304" s="64" t="s">
        <v>273</v>
      </c>
      <c r="B304" s="71" t="s">
        <v>562</v>
      </c>
      <c r="C304" s="46">
        <v>9678480.9299999997</v>
      </c>
      <c r="D304" s="46">
        <v>3627237.16</v>
      </c>
      <c r="E304" s="32">
        <f t="shared" si="7"/>
        <v>6051243.7699999996</v>
      </c>
    </row>
    <row r="305" spans="1:5" x14ac:dyDescent="0.25">
      <c r="A305" s="64" t="s">
        <v>275</v>
      </c>
      <c r="B305" s="71" t="s">
        <v>563</v>
      </c>
      <c r="C305" s="46">
        <v>8734080.9299999997</v>
      </c>
      <c r="D305" s="46">
        <v>3040675.08</v>
      </c>
      <c r="E305" s="32">
        <f t="shared" si="7"/>
        <v>5693405.8499999996</v>
      </c>
    </row>
    <row r="306" spans="1:5" x14ac:dyDescent="0.25">
      <c r="A306" s="64" t="s">
        <v>293</v>
      </c>
      <c r="B306" s="71" t="s">
        <v>564</v>
      </c>
      <c r="C306" s="46">
        <v>944400</v>
      </c>
      <c r="D306" s="46">
        <v>586562.07999999996</v>
      </c>
      <c r="E306" s="32">
        <f t="shared" si="7"/>
        <v>357837.92000000004</v>
      </c>
    </row>
    <row r="307" spans="1:5" x14ac:dyDescent="0.25">
      <c r="A307" s="64" t="s">
        <v>277</v>
      </c>
      <c r="B307" s="71" t="s">
        <v>565</v>
      </c>
      <c r="C307" s="46">
        <v>26300</v>
      </c>
      <c r="D307" s="46">
        <v>4085.4</v>
      </c>
      <c r="E307" s="32">
        <f t="shared" si="7"/>
        <v>22214.6</v>
      </c>
    </row>
    <row r="308" spans="1:5" x14ac:dyDescent="0.25">
      <c r="A308" s="64" t="s">
        <v>279</v>
      </c>
      <c r="B308" s="71" t="s">
        <v>566</v>
      </c>
      <c r="C308" s="46">
        <v>26300</v>
      </c>
      <c r="D308" s="46">
        <v>4085.4</v>
      </c>
      <c r="E308" s="32">
        <f t="shared" si="7"/>
        <v>22214.6</v>
      </c>
    </row>
    <row r="309" spans="1:5" x14ac:dyDescent="0.25">
      <c r="A309" s="64" t="s">
        <v>303</v>
      </c>
      <c r="B309" s="71" t="s">
        <v>567</v>
      </c>
      <c r="C309" s="46">
        <v>19722.599999999999</v>
      </c>
      <c r="D309" s="46">
        <v>2237</v>
      </c>
      <c r="E309" s="32">
        <f t="shared" si="7"/>
        <v>17485.599999999999</v>
      </c>
    </row>
    <row r="310" spans="1:5" x14ac:dyDescent="0.25">
      <c r="A310" s="64" t="s">
        <v>281</v>
      </c>
      <c r="B310" s="71" t="s">
        <v>568</v>
      </c>
      <c r="C310" s="46">
        <v>6300</v>
      </c>
      <c r="D310" s="46">
        <v>1571</v>
      </c>
      <c r="E310" s="32">
        <f t="shared" si="7"/>
        <v>4729</v>
      </c>
    </row>
    <row r="311" spans="1:5" x14ac:dyDescent="0.25">
      <c r="A311" s="64" t="s">
        <v>283</v>
      </c>
      <c r="B311" s="71" t="s">
        <v>846</v>
      </c>
      <c r="C311" s="46">
        <v>277.39999999999998</v>
      </c>
      <c r="D311" s="46">
        <v>277.39999999999998</v>
      </c>
      <c r="E311" s="32">
        <f t="shared" si="7"/>
        <v>0</v>
      </c>
    </row>
    <row r="312" spans="1:5" x14ac:dyDescent="0.25">
      <c r="A312" s="64" t="s">
        <v>569</v>
      </c>
      <c r="B312" s="71" t="s">
        <v>570</v>
      </c>
      <c r="C312" s="46">
        <v>499606.2</v>
      </c>
      <c r="D312" s="46">
        <v>346781.86</v>
      </c>
      <c r="E312" s="32">
        <f t="shared" si="7"/>
        <v>152824.34000000003</v>
      </c>
    </row>
    <row r="313" spans="1:5" x14ac:dyDescent="0.25">
      <c r="A313" s="64" t="s">
        <v>571</v>
      </c>
      <c r="B313" s="71" t="s">
        <v>572</v>
      </c>
      <c r="C313" s="46">
        <v>499606.2</v>
      </c>
      <c r="D313" s="46">
        <v>346781.86</v>
      </c>
      <c r="E313" s="32">
        <f t="shared" si="7"/>
        <v>152824.34000000003</v>
      </c>
    </row>
    <row r="314" spans="1:5" ht="23.25" x14ac:dyDescent="0.25">
      <c r="A314" s="64" t="s">
        <v>271</v>
      </c>
      <c r="B314" s="71" t="s">
        <v>573</v>
      </c>
      <c r="C314" s="46">
        <v>499606.2</v>
      </c>
      <c r="D314" s="46">
        <v>346781.86</v>
      </c>
      <c r="E314" s="32">
        <f t="shared" si="7"/>
        <v>152824.34000000003</v>
      </c>
    </row>
    <row r="315" spans="1:5" ht="23.25" x14ac:dyDescent="0.25">
      <c r="A315" s="64" t="s">
        <v>273</v>
      </c>
      <c r="B315" s="71" t="s">
        <v>574</v>
      </c>
      <c r="C315" s="46">
        <v>499606.2</v>
      </c>
      <c r="D315" s="46">
        <v>346781.86</v>
      </c>
      <c r="E315" s="32">
        <f t="shared" si="7"/>
        <v>152824.34000000003</v>
      </c>
    </row>
    <row r="316" spans="1:5" x14ac:dyDescent="0.25">
      <c r="A316" s="64" t="s">
        <v>275</v>
      </c>
      <c r="B316" s="71" t="s">
        <v>575</v>
      </c>
      <c r="C316" s="46">
        <v>499606.2</v>
      </c>
      <c r="D316" s="46">
        <v>346781.86</v>
      </c>
      <c r="E316" s="32">
        <f t="shared" si="7"/>
        <v>152824.34000000003</v>
      </c>
    </row>
    <row r="317" spans="1:5" x14ac:dyDescent="0.25">
      <c r="A317" s="64" t="s">
        <v>576</v>
      </c>
      <c r="B317" s="71" t="s">
        <v>577</v>
      </c>
      <c r="C317" s="46">
        <v>86882531.480000004</v>
      </c>
      <c r="D317" s="46">
        <v>23231130.77</v>
      </c>
      <c r="E317" s="32">
        <f t="shared" si="7"/>
        <v>63651400.710000008</v>
      </c>
    </row>
    <row r="318" spans="1:5" x14ac:dyDescent="0.25">
      <c r="A318" s="64" t="s">
        <v>578</v>
      </c>
      <c r="B318" s="71" t="s">
        <v>579</v>
      </c>
      <c r="C318" s="46">
        <v>10451489</v>
      </c>
      <c r="D318" s="46">
        <v>5065100.75</v>
      </c>
      <c r="E318" s="32">
        <f t="shared" si="7"/>
        <v>5386388.25</v>
      </c>
    </row>
    <row r="319" spans="1:5" x14ac:dyDescent="0.25">
      <c r="A319" s="64" t="s">
        <v>295</v>
      </c>
      <c r="B319" s="71" t="s">
        <v>580</v>
      </c>
      <c r="C319" s="46">
        <v>10451489</v>
      </c>
      <c r="D319" s="46">
        <v>5065100.75</v>
      </c>
      <c r="E319" s="32">
        <f t="shared" si="7"/>
        <v>5386388.25</v>
      </c>
    </row>
    <row r="320" spans="1:5" x14ac:dyDescent="0.25">
      <c r="A320" s="64" t="s">
        <v>581</v>
      </c>
      <c r="B320" s="71" t="s">
        <v>582</v>
      </c>
      <c r="C320" s="46">
        <v>10451489</v>
      </c>
      <c r="D320" s="46">
        <v>5065100.75</v>
      </c>
      <c r="E320" s="32">
        <f t="shared" si="7"/>
        <v>5386388.25</v>
      </c>
    </row>
    <row r="321" spans="1:5" x14ac:dyDescent="0.25">
      <c r="A321" s="64" t="s">
        <v>583</v>
      </c>
      <c r="B321" s="71" t="s">
        <v>584</v>
      </c>
      <c r="C321" s="46">
        <v>10451489</v>
      </c>
      <c r="D321" s="46">
        <v>5065100.75</v>
      </c>
      <c r="E321" s="32">
        <f t="shared" si="7"/>
        <v>5386388.25</v>
      </c>
    </row>
    <row r="322" spans="1:5" x14ac:dyDescent="0.25">
      <c r="A322" s="64" t="s">
        <v>585</v>
      </c>
      <c r="B322" s="71" t="s">
        <v>586</v>
      </c>
      <c r="C322" s="46">
        <v>44400342.479999997</v>
      </c>
      <c r="D322" s="46">
        <v>2587103</v>
      </c>
      <c r="E322" s="32">
        <f t="shared" si="7"/>
        <v>41813239.479999997</v>
      </c>
    </row>
    <row r="323" spans="1:5" ht="23.25" x14ac:dyDescent="0.25">
      <c r="A323" s="64" t="s">
        <v>271</v>
      </c>
      <c r="B323" s="71" t="s">
        <v>587</v>
      </c>
      <c r="C323" s="46">
        <v>553042.48</v>
      </c>
      <c r="D323" s="46">
        <v>500000</v>
      </c>
      <c r="E323" s="32">
        <f t="shared" si="7"/>
        <v>53042.479999999981</v>
      </c>
    </row>
    <row r="324" spans="1:5" ht="23.25" x14ac:dyDescent="0.25">
      <c r="A324" s="64" t="s">
        <v>273</v>
      </c>
      <c r="B324" s="71" t="s">
        <v>588</v>
      </c>
      <c r="C324" s="46">
        <v>553042.48</v>
      </c>
      <c r="D324" s="46">
        <v>500000</v>
      </c>
      <c r="E324" s="32">
        <f t="shared" si="7"/>
        <v>53042.479999999981</v>
      </c>
    </row>
    <row r="325" spans="1:5" x14ac:dyDescent="0.25">
      <c r="A325" s="64" t="s">
        <v>275</v>
      </c>
      <c r="B325" s="71" t="s">
        <v>589</v>
      </c>
      <c r="C325" s="46">
        <v>553042.48</v>
      </c>
      <c r="D325" s="46">
        <v>500000</v>
      </c>
      <c r="E325" s="32">
        <f t="shared" si="7"/>
        <v>53042.479999999981</v>
      </c>
    </row>
    <row r="326" spans="1:5" x14ac:dyDescent="0.25">
      <c r="A326" s="64" t="s">
        <v>295</v>
      </c>
      <c r="B326" s="71" t="s">
        <v>590</v>
      </c>
      <c r="C326" s="46">
        <v>42147300</v>
      </c>
      <c r="D326" s="46">
        <v>2087103</v>
      </c>
      <c r="E326" s="32">
        <f t="shared" si="7"/>
        <v>40060197</v>
      </c>
    </row>
    <row r="327" spans="1:5" x14ac:dyDescent="0.25">
      <c r="A327" s="64" t="s">
        <v>581</v>
      </c>
      <c r="B327" s="71" t="s">
        <v>882</v>
      </c>
      <c r="C327" s="46">
        <v>30000000</v>
      </c>
      <c r="D327" s="46">
        <v>0</v>
      </c>
      <c r="E327" s="32">
        <f t="shared" si="7"/>
        <v>30000000</v>
      </c>
    </row>
    <row r="328" spans="1:5" ht="23.25" x14ac:dyDescent="0.25">
      <c r="A328" s="64" t="s">
        <v>883</v>
      </c>
      <c r="B328" s="71" t="s">
        <v>884</v>
      </c>
      <c r="C328" s="46">
        <v>30000000</v>
      </c>
      <c r="D328" s="46">
        <v>0</v>
      </c>
      <c r="E328" s="32">
        <f t="shared" si="7"/>
        <v>30000000</v>
      </c>
    </row>
    <row r="329" spans="1:5" ht="23.25" x14ac:dyDescent="0.25">
      <c r="A329" s="64" t="s">
        <v>296</v>
      </c>
      <c r="B329" s="71" t="s">
        <v>591</v>
      </c>
      <c r="C329" s="46">
        <v>11967300</v>
      </c>
      <c r="D329" s="46">
        <v>1907103</v>
      </c>
      <c r="E329" s="32">
        <f t="shared" si="7"/>
        <v>10060197</v>
      </c>
    </row>
    <row r="330" spans="1:5" ht="23.25" x14ac:dyDescent="0.25">
      <c r="A330" s="64" t="s">
        <v>297</v>
      </c>
      <c r="B330" s="71" t="s">
        <v>592</v>
      </c>
      <c r="C330" s="46">
        <v>11867300</v>
      </c>
      <c r="D330" s="46">
        <v>1907103</v>
      </c>
      <c r="E330" s="32">
        <f t="shared" si="7"/>
        <v>9960197</v>
      </c>
    </row>
    <row r="331" spans="1:5" ht="23.25" x14ac:dyDescent="0.25">
      <c r="A331" s="64" t="s">
        <v>707</v>
      </c>
      <c r="B331" s="71" t="s">
        <v>847</v>
      </c>
      <c r="C331" s="46">
        <v>100000</v>
      </c>
      <c r="D331" s="46">
        <v>0</v>
      </c>
      <c r="E331" s="32">
        <f t="shared" si="7"/>
        <v>100000</v>
      </c>
    </row>
    <row r="332" spans="1:5" x14ac:dyDescent="0.25">
      <c r="A332" s="64" t="s">
        <v>338</v>
      </c>
      <c r="B332" s="71" t="s">
        <v>594</v>
      </c>
      <c r="C332" s="46">
        <v>180000</v>
      </c>
      <c r="D332" s="46">
        <v>180000</v>
      </c>
      <c r="E332" s="32">
        <f t="shared" si="7"/>
        <v>0</v>
      </c>
    </row>
    <row r="333" spans="1:5" ht="23.25" x14ac:dyDescent="0.25">
      <c r="A333" s="64" t="s">
        <v>428</v>
      </c>
      <c r="B333" s="71" t="s">
        <v>595</v>
      </c>
      <c r="C333" s="46">
        <v>1700000</v>
      </c>
      <c r="D333" s="46">
        <v>0</v>
      </c>
      <c r="E333" s="32">
        <f t="shared" si="7"/>
        <v>1700000</v>
      </c>
    </row>
    <row r="334" spans="1:5" ht="45.75" x14ac:dyDescent="0.25">
      <c r="A334" s="64" t="s">
        <v>429</v>
      </c>
      <c r="B334" s="71" t="s">
        <v>596</v>
      </c>
      <c r="C334" s="46">
        <v>1700000</v>
      </c>
      <c r="D334" s="46">
        <v>0</v>
      </c>
      <c r="E334" s="32">
        <f t="shared" ref="E334:E384" si="8">C334-D334</f>
        <v>1700000</v>
      </c>
    </row>
    <row r="335" spans="1:5" ht="23.25" x14ac:dyDescent="0.25">
      <c r="A335" s="64" t="s">
        <v>430</v>
      </c>
      <c r="B335" s="71" t="s">
        <v>597</v>
      </c>
      <c r="C335" s="46">
        <v>1700000</v>
      </c>
      <c r="D335" s="46">
        <v>0</v>
      </c>
      <c r="E335" s="32">
        <f t="shared" si="8"/>
        <v>1700000</v>
      </c>
    </row>
    <row r="336" spans="1:5" x14ac:dyDescent="0.25">
      <c r="A336" s="64" t="s">
        <v>598</v>
      </c>
      <c r="B336" s="71" t="s">
        <v>599</v>
      </c>
      <c r="C336" s="46">
        <v>21375000</v>
      </c>
      <c r="D336" s="46">
        <v>8661181.5899999999</v>
      </c>
      <c r="E336" s="32">
        <f t="shared" si="8"/>
        <v>12713818.41</v>
      </c>
    </row>
    <row r="337" spans="1:5" ht="23.25" x14ac:dyDescent="0.25">
      <c r="A337" s="64" t="s">
        <v>271</v>
      </c>
      <c r="B337" s="71" t="s">
        <v>600</v>
      </c>
      <c r="C337" s="46">
        <v>200000</v>
      </c>
      <c r="D337" s="46">
        <v>159781.85999999999</v>
      </c>
      <c r="E337" s="32">
        <f t="shared" si="8"/>
        <v>40218.140000000014</v>
      </c>
    </row>
    <row r="338" spans="1:5" ht="23.25" x14ac:dyDescent="0.25">
      <c r="A338" s="64" t="s">
        <v>273</v>
      </c>
      <c r="B338" s="71" t="s">
        <v>601</v>
      </c>
      <c r="C338" s="46">
        <v>200000</v>
      </c>
      <c r="D338" s="46">
        <v>159781.85999999999</v>
      </c>
      <c r="E338" s="32">
        <f t="shared" si="8"/>
        <v>40218.140000000014</v>
      </c>
    </row>
    <row r="339" spans="1:5" x14ac:dyDescent="0.25">
      <c r="A339" s="64" t="s">
        <v>275</v>
      </c>
      <c r="B339" s="71" t="s">
        <v>602</v>
      </c>
      <c r="C339" s="46">
        <v>200000</v>
      </c>
      <c r="D339" s="46">
        <v>159781.85999999999</v>
      </c>
      <c r="E339" s="32">
        <f t="shared" si="8"/>
        <v>40218.140000000014</v>
      </c>
    </row>
    <row r="340" spans="1:5" x14ac:dyDescent="0.25">
      <c r="A340" s="64" t="s">
        <v>295</v>
      </c>
      <c r="B340" s="71" t="s">
        <v>603</v>
      </c>
      <c r="C340" s="46">
        <v>21175000</v>
      </c>
      <c r="D340" s="46">
        <v>8501399.7300000004</v>
      </c>
      <c r="E340" s="32">
        <f t="shared" si="8"/>
        <v>12673600.27</v>
      </c>
    </row>
    <row r="341" spans="1:5" ht="23.25" x14ac:dyDescent="0.25">
      <c r="A341" s="64" t="s">
        <v>296</v>
      </c>
      <c r="B341" s="71" t="s">
        <v>604</v>
      </c>
      <c r="C341" s="46">
        <v>21175000</v>
      </c>
      <c r="D341" s="46">
        <v>8501399.7300000004</v>
      </c>
      <c r="E341" s="32">
        <f t="shared" si="8"/>
        <v>12673600.27</v>
      </c>
    </row>
    <row r="342" spans="1:5" ht="23.25" x14ac:dyDescent="0.25">
      <c r="A342" s="64" t="s">
        <v>297</v>
      </c>
      <c r="B342" s="71" t="s">
        <v>885</v>
      </c>
      <c r="C342" s="46">
        <v>10692</v>
      </c>
      <c r="D342" s="46">
        <v>0</v>
      </c>
      <c r="E342" s="32">
        <f t="shared" si="8"/>
        <v>10692</v>
      </c>
    </row>
    <row r="343" spans="1:5" ht="23.25" x14ac:dyDescent="0.25">
      <c r="A343" s="64" t="s">
        <v>707</v>
      </c>
      <c r="B343" s="71" t="s">
        <v>605</v>
      </c>
      <c r="C343" s="46">
        <v>21164308</v>
      </c>
      <c r="D343" s="46">
        <v>8501399.7300000004</v>
      </c>
      <c r="E343" s="32">
        <f t="shared" si="8"/>
        <v>12662908.27</v>
      </c>
    </row>
    <row r="344" spans="1:5" x14ac:dyDescent="0.25">
      <c r="A344" s="64" t="s">
        <v>606</v>
      </c>
      <c r="B344" s="71" t="s">
        <v>607</v>
      </c>
      <c r="C344" s="46">
        <v>10655700</v>
      </c>
      <c r="D344" s="46">
        <v>6917745.4299999997</v>
      </c>
      <c r="E344" s="32">
        <f t="shared" si="8"/>
        <v>3737954.5700000003</v>
      </c>
    </row>
    <row r="345" spans="1:5" ht="45.75" x14ac:dyDescent="0.25">
      <c r="A345" s="64" t="s">
        <v>254</v>
      </c>
      <c r="B345" s="71" t="s">
        <v>608</v>
      </c>
      <c r="C345" s="46">
        <v>2877000</v>
      </c>
      <c r="D345" s="46">
        <v>2056661.52</v>
      </c>
      <c r="E345" s="32">
        <f t="shared" si="8"/>
        <v>820338.48</v>
      </c>
    </row>
    <row r="346" spans="1:5" ht="23.25" x14ac:dyDescent="0.25">
      <c r="A346" s="64" t="s">
        <v>256</v>
      </c>
      <c r="B346" s="71" t="s">
        <v>609</v>
      </c>
      <c r="C346" s="46">
        <v>2877000</v>
      </c>
      <c r="D346" s="46">
        <v>2056661.52</v>
      </c>
      <c r="E346" s="32">
        <f t="shared" si="8"/>
        <v>820338.48</v>
      </c>
    </row>
    <row r="347" spans="1:5" x14ac:dyDescent="0.25">
      <c r="A347" s="64" t="s">
        <v>258</v>
      </c>
      <c r="B347" s="71" t="s">
        <v>610</v>
      </c>
      <c r="C347" s="46">
        <v>2150000</v>
      </c>
      <c r="D347" s="46">
        <v>1523125.2</v>
      </c>
      <c r="E347" s="32">
        <f t="shared" si="8"/>
        <v>626874.80000000005</v>
      </c>
    </row>
    <row r="348" spans="1:5" ht="23.25" x14ac:dyDescent="0.25">
      <c r="A348" s="64" t="s">
        <v>260</v>
      </c>
      <c r="B348" s="71" t="s">
        <v>708</v>
      </c>
      <c r="C348" s="46">
        <v>77700</v>
      </c>
      <c r="D348" s="46">
        <v>77700</v>
      </c>
      <c r="E348" s="32">
        <f t="shared" si="8"/>
        <v>0</v>
      </c>
    </row>
    <row r="349" spans="1:5" ht="34.5" x14ac:dyDescent="0.25">
      <c r="A349" s="64" t="s">
        <v>262</v>
      </c>
      <c r="B349" s="71" t="s">
        <v>611</v>
      </c>
      <c r="C349" s="46">
        <v>649300</v>
      </c>
      <c r="D349" s="46">
        <v>455836.32</v>
      </c>
      <c r="E349" s="32">
        <f t="shared" si="8"/>
        <v>193463.67999999999</v>
      </c>
    </row>
    <row r="350" spans="1:5" ht="23.25" x14ac:dyDescent="0.25">
      <c r="A350" s="64" t="s">
        <v>271</v>
      </c>
      <c r="B350" s="71" t="s">
        <v>612</v>
      </c>
      <c r="C350" s="46">
        <v>184100</v>
      </c>
      <c r="D350" s="46">
        <v>37993.980000000003</v>
      </c>
      <c r="E350" s="32">
        <f t="shared" si="8"/>
        <v>146106.01999999999</v>
      </c>
    </row>
    <row r="351" spans="1:5" ht="23.25" x14ac:dyDescent="0.25">
      <c r="A351" s="64" t="s">
        <v>273</v>
      </c>
      <c r="B351" s="71" t="s">
        <v>613</v>
      </c>
      <c r="C351" s="46">
        <v>184100</v>
      </c>
      <c r="D351" s="46">
        <v>37993.980000000003</v>
      </c>
      <c r="E351" s="32">
        <f t="shared" si="8"/>
        <v>146106.01999999999</v>
      </c>
    </row>
    <row r="352" spans="1:5" x14ac:dyDescent="0.25">
      <c r="A352" s="64" t="s">
        <v>275</v>
      </c>
      <c r="B352" s="71" t="s">
        <v>614</v>
      </c>
      <c r="C352" s="46">
        <v>184100</v>
      </c>
      <c r="D352" s="46">
        <v>37993.980000000003</v>
      </c>
      <c r="E352" s="32">
        <f t="shared" si="8"/>
        <v>146106.01999999999</v>
      </c>
    </row>
    <row r="353" spans="1:5" x14ac:dyDescent="0.25">
      <c r="A353" s="64" t="s">
        <v>295</v>
      </c>
      <c r="B353" s="71" t="s">
        <v>709</v>
      </c>
      <c r="C353" s="46">
        <v>7594600</v>
      </c>
      <c r="D353" s="46">
        <v>4823089.93</v>
      </c>
      <c r="E353" s="32">
        <f t="shared" si="8"/>
        <v>2771510.0700000003</v>
      </c>
    </row>
    <row r="354" spans="1:5" ht="23.25" x14ac:dyDescent="0.25">
      <c r="A354" s="64" t="s">
        <v>296</v>
      </c>
      <c r="B354" s="71" t="s">
        <v>710</v>
      </c>
      <c r="C354" s="46">
        <v>7594600</v>
      </c>
      <c r="D354" s="46">
        <v>4823089.93</v>
      </c>
      <c r="E354" s="32">
        <f t="shared" si="8"/>
        <v>2771510.0700000003</v>
      </c>
    </row>
    <row r="355" spans="1:5" ht="23.25" x14ac:dyDescent="0.25">
      <c r="A355" s="64" t="s">
        <v>297</v>
      </c>
      <c r="B355" s="71" t="s">
        <v>711</v>
      </c>
      <c r="C355" s="46">
        <v>1444300</v>
      </c>
      <c r="D355" s="46">
        <v>265061</v>
      </c>
      <c r="E355" s="32">
        <f t="shared" si="8"/>
        <v>1179239</v>
      </c>
    </row>
    <row r="356" spans="1:5" ht="23.25" x14ac:dyDescent="0.25">
      <c r="A356" s="64" t="s">
        <v>707</v>
      </c>
      <c r="B356" s="71" t="s">
        <v>712</v>
      </c>
      <c r="C356" s="46">
        <v>6150300</v>
      </c>
      <c r="D356" s="46">
        <v>4558028.93</v>
      </c>
      <c r="E356" s="32">
        <f t="shared" si="8"/>
        <v>1592271.0700000003</v>
      </c>
    </row>
    <row r="357" spans="1:5" x14ac:dyDescent="0.25">
      <c r="A357" s="64" t="s">
        <v>615</v>
      </c>
      <c r="B357" s="71" t="s">
        <v>616</v>
      </c>
      <c r="C357" s="46">
        <v>373871234.43000001</v>
      </c>
      <c r="D357" s="46">
        <v>170801253.52000001</v>
      </c>
      <c r="E357" s="32">
        <f t="shared" si="8"/>
        <v>203069980.91</v>
      </c>
    </row>
    <row r="358" spans="1:5" x14ac:dyDescent="0.25">
      <c r="A358" s="64" t="s">
        <v>617</v>
      </c>
      <c r="B358" s="71" t="s">
        <v>618</v>
      </c>
      <c r="C358" s="46">
        <v>373871234.43000001</v>
      </c>
      <c r="D358" s="46">
        <v>170801253.52000001</v>
      </c>
      <c r="E358" s="32">
        <f t="shared" si="8"/>
        <v>203069980.91</v>
      </c>
    </row>
    <row r="359" spans="1:5" ht="23.25" x14ac:dyDescent="0.25">
      <c r="A359" s="64" t="s">
        <v>271</v>
      </c>
      <c r="B359" s="71" t="s">
        <v>794</v>
      </c>
      <c r="C359" s="46">
        <v>11964869.960000001</v>
      </c>
      <c r="D359" s="46">
        <v>0</v>
      </c>
      <c r="E359" s="32">
        <f t="shared" si="8"/>
        <v>11964869.960000001</v>
      </c>
    </row>
    <row r="360" spans="1:5" ht="23.25" x14ac:dyDescent="0.25">
      <c r="A360" s="64" t="s">
        <v>273</v>
      </c>
      <c r="B360" s="71" t="s">
        <v>795</v>
      </c>
      <c r="C360" s="46">
        <v>11964869.960000001</v>
      </c>
      <c r="D360" s="46">
        <v>0</v>
      </c>
      <c r="E360" s="32">
        <f t="shared" si="8"/>
        <v>11964869.960000001</v>
      </c>
    </row>
    <row r="361" spans="1:5" x14ac:dyDescent="0.25">
      <c r="A361" s="64" t="s">
        <v>275</v>
      </c>
      <c r="B361" s="71" t="s">
        <v>796</v>
      </c>
      <c r="C361" s="46">
        <v>11964869.960000001</v>
      </c>
      <c r="D361" s="46">
        <v>0</v>
      </c>
      <c r="E361" s="32">
        <f t="shared" si="8"/>
        <v>11964869.960000001</v>
      </c>
    </row>
    <row r="362" spans="1:5" ht="23.25" x14ac:dyDescent="0.25">
      <c r="A362" s="64" t="s">
        <v>389</v>
      </c>
      <c r="B362" s="71" t="s">
        <v>713</v>
      </c>
      <c r="C362" s="46">
        <v>13903000</v>
      </c>
      <c r="D362" s="46">
        <v>0</v>
      </c>
      <c r="E362" s="32">
        <f t="shared" si="8"/>
        <v>13903000</v>
      </c>
    </row>
    <row r="363" spans="1:5" x14ac:dyDescent="0.25">
      <c r="A363" s="64" t="s">
        <v>390</v>
      </c>
      <c r="B363" s="71" t="s">
        <v>714</v>
      </c>
      <c r="C363" s="46">
        <v>13903000</v>
      </c>
      <c r="D363" s="46">
        <v>0</v>
      </c>
      <c r="E363" s="32">
        <f t="shared" si="8"/>
        <v>13903000</v>
      </c>
    </row>
    <row r="364" spans="1:5" ht="23.25" x14ac:dyDescent="0.25">
      <c r="A364" s="64" t="s">
        <v>391</v>
      </c>
      <c r="B364" s="71" t="s">
        <v>715</v>
      </c>
      <c r="C364" s="46">
        <v>13903000</v>
      </c>
      <c r="D364" s="46">
        <v>0</v>
      </c>
      <c r="E364" s="32">
        <f t="shared" si="8"/>
        <v>13903000</v>
      </c>
    </row>
    <row r="365" spans="1:5" ht="23.25" x14ac:dyDescent="0.25">
      <c r="A365" s="64" t="s">
        <v>428</v>
      </c>
      <c r="B365" s="71" t="s">
        <v>756</v>
      </c>
      <c r="C365" s="46">
        <v>347996479.47000003</v>
      </c>
      <c r="D365" s="46">
        <v>170798958.52000001</v>
      </c>
      <c r="E365" s="32">
        <f t="shared" si="8"/>
        <v>177197520.95000002</v>
      </c>
    </row>
    <row r="366" spans="1:5" x14ac:dyDescent="0.25">
      <c r="A366" s="64" t="s">
        <v>481</v>
      </c>
      <c r="B366" s="71" t="s">
        <v>757</v>
      </c>
      <c r="C366" s="46">
        <v>347996479.47000003</v>
      </c>
      <c r="D366" s="46">
        <v>170798958.52000001</v>
      </c>
      <c r="E366" s="32">
        <f t="shared" si="8"/>
        <v>177197520.95000002</v>
      </c>
    </row>
    <row r="367" spans="1:5" ht="34.5" x14ac:dyDescent="0.25">
      <c r="A367" s="64" t="s">
        <v>483</v>
      </c>
      <c r="B367" s="71" t="s">
        <v>758</v>
      </c>
      <c r="C367" s="46">
        <v>341129349.47000003</v>
      </c>
      <c r="D367" s="46">
        <v>169352524.52000001</v>
      </c>
      <c r="E367" s="32">
        <f t="shared" si="8"/>
        <v>171776824.95000002</v>
      </c>
    </row>
    <row r="368" spans="1:5" x14ac:dyDescent="0.25">
      <c r="A368" s="64" t="s">
        <v>485</v>
      </c>
      <c r="B368" s="71" t="s">
        <v>759</v>
      </c>
      <c r="C368" s="46">
        <v>6867130</v>
      </c>
      <c r="D368" s="46">
        <v>1446434</v>
      </c>
      <c r="E368" s="32">
        <f t="shared" si="8"/>
        <v>5420696</v>
      </c>
    </row>
    <row r="369" spans="1:5" x14ac:dyDescent="0.25">
      <c r="A369" s="64" t="s">
        <v>277</v>
      </c>
      <c r="B369" s="71" t="s">
        <v>848</v>
      </c>
      <c r="C369" s="46">
        <v>6885</v>
      </c>
      <c r="D369" s="46">
        <v>2295</v>
      </c>
      <c r="E369" s="32">
        <f t="shared" si="8"/>
        <v>4590</v>
      </c>
    </row>
    <row r="370" spans="1:5" x14ac:dyDescent="0.25">
      <c r="A370" s="64" t="s">
        <v>279</v>
      </c>
      <c r="B370" s="71" t="s">
        <v>849</v>
      </c>
      <c r="C370" s="46">
        <v>6885</v>
      </c>
      <c r="D370" s="46">
        <v>2295</v>
      </c>
      <c r="E370" s="32">
        <f t="shared" si="8"/>
        <v>4590</v>
      </c>
    </row>
    <row r="371" spans="1:5" x14ac:dyDescent="0.25">
      <c r="A371" s="64" t="s">
        <v>303</v>
      </c>
      <c r="B371" s="71" t="s">
        <v>850</v>
      </c>
      <c r="C371" s="46">
        <v>6885</v>
      </c>
      <c r="D371" s="46">
        <v>2295</v>
      </c>
      <c r="E371" s="32">
        <f t="shared" si="8"/>
        <v>4590</v>
      </c>
    </row>
    <row r="372" spans="1:5" x14ac:dyDescent="0.25">
      <c r="A372" s="64" t="s">
        <v>619</v>
      </c>
      <c r="B372" s="71" t="s">
        <v>620</v>
      </c>
      <c r="C372" s="46">
        <v>12575000</v>
      </c>
      <c r="D372" s="46">
        <v>2386787.4</v>
      </c>
      <c r="E372" s="32">
        <f t="shared" si="8"/>
        <v>10188212.6</v>
      </c>
    </row>
    <row r="373" spans="1:5" x14ac:dyDescent="0.25">
      <c r="A373" s="64" t="s">
        <v>621</v>
      </c>
      <c r="B373" s="71" t="s">
        <v>622</v>
      </c>
      <c r="C373" s="46">
        <v>12575000</v>
      </c>
      <c r="D373" s="46">
        <v>2386787.4</v>
      </c>
      <c r="E373" s="32">
        <f t="shared" si="8"/>
        <v>10188212.6</v>
      </c>
    </row>
    <row r="374" spans="1:5" x14ac:dyDescent="0.25">
      <c r="A374" s="64" t="s">
        <v>277</v>
      </c>
      <c r="B374" s="71" t="s">
        <v>623</v>
      </c>
      <c r="C374" s="46">
        <v>12575000</v>
      </c>
      <c r="D374" s="46">
        <v>2386787.4</v>
      </c>
      <c r="E374" s="32">
        <f t="shared" si="8"/>
        <v>10188212.6</v>
      </c>
    </row>
    <row r="375" spans="1:5" ht="34.5" x14ac:dyDescent="0.25">
      <c r="A375" s="64" t="s">
        <v>380</v>
      </c>
      <c r="B375" s="71" t="s">
        <v>624</v>
      </c>
      <c r="C375" s="46">
        <v>12575000</v>
      </c>
      <c r="D375" s="46">
        <v>2386787.4</v>
      </c>
      <c r="E375" s="32">
        <f t="shared" si="8"/>
        <v>10188212.6</v>
      </c>
    </row>
    <row r="376" spans="1:5" ht="45.75" x14ac:dyDescent="0.25">
      <c r="A376" s="64" t="s">
        <v>381</v>
      </c>
      <c r="B376" s="71" t="s">
        <v>625</v>
      </c>
      <c r="C376" s="46">
        <v>12575000</v>
      </c>
      <c r="D376" s="46">
        <v>2386787.4</v>
      </c>
      <c r="E376" s="32">
        <f t="shared" si="8"/>
        <v>10188212.6</v>
      </c>
    </row>
    <row r="377" spans="1:5" ht="34.5" x14ac:dyDescent="0.25">
      <c r="A377" s="64" t="s">
        <v>626</v>
      </c>
      <c r="B377" s="71" t="s">
        <v>627</v>
      </c>
      <c r="C377" s="46">
        <v>356031593.80000001</v>
      </c>
      <c r="D377" s="46">
        <v>114942179</v>
      </c>
      <c r="E377" s="32">
        <f t="shared" si="8"/>
        <v>241089414.80000001</v>
      </c>
    </row>
    <row r="378" spans="1:5" ht="23.25" x14ac:dyDescent="0.25">
      <c r="A378" s="64" t="s">
        <v>628</v>
      </c>
      <c r="B378" s="71" t="s">
        <v>629</v>
      </c>
      <c r="C378" s="46">
        <v>236110400</v>
      </c>
      <c r="D378" s="46">
        <v>114942179</v>
      </c>
      <c r="E378" s="32">
        <f t="shared" si="8"/>
        <v>121168221</v>
      </c>
    </row>
    <row r="379" spans="1:5" x14ac:dyDescent="0.25">
      <c r="A379" s="64" t="s">
        <v>298</v>
      </c>
      <c r="B379" s="71" t="s">
        <v>630</v>
      </c>
      <c r="C379" s="46">
        <v>236110400</v>
      </c>
      <c r="D379" s="46">
        <v>114942179</v>
      </c>
      <c r="E379" s="32">
        <f t="shared" si="8"/>
        <v>121168221</v>
      </c>
    </row>
    <row r="380" spans="1:5" x14ac:dyDescent="0.25">
      <c r="A380" s="64" t="s">
        <v>631</v>
      </c>
      <c r="B380" s="71" t="s">
        <v>632</v>
      </c>
      <c r="C380" s="46">
        <v>236110400</v>
      </c>
      <c r="D380" s="46">
        <v>114942179</v>
      </c>
      <c r="E380" s="32">
        <f t="shared" si="8"/>
        <v>121168221</v>
      </c>
    </row>
    <row r="381" spans="1:5" x14ac:dyDescent="0.25">
      <c r="A381" s="64" t="s">
        <v>633</v>
      </c>
      <c r="B381" s="71" t="s">
        <v>634</v>
      </c>
      <c r="C381" s="46">
        <v>236110400</v>
      </c>
      <c r="D381" s="46">
        <v>114942179</v>
      </c>
      <c r="E381" s="32">
        <f t="shared" si="8"/>
        <v>121168221</v>
      </c>
    </row>
    <row r="382" spans="1:5" x14ac:dyDescent="0.25">
      <c r="A382" s="64" t="s">
        <v>886</v>
      </c>
      <c r="B382" s="71" t="s">
        <v>887</v>
      </c>
      <c r="C382" s="46">
        <v>119921193.8</v>
      </c>
      <c r="D382" s="46">
        <v>0</v>
      </c>
      <c r="E382" s="32">
        <f t="shared" si="8"/>
        <v>119921193.8</v>
      </c>
    </row>
    <row r="383" spans="1:5" x14ac:dyDescent="0.25">
      <c r="A383" s="64" t="s">
        <v>298</v>
      </c>
      <c r="B383" s="71" t="s">
        <v>888</v>
      </c>
      <c r="C383" s="46">
        <v>119921193.8</v>
      </c>
      <c r="D383" s="46">
        <v>0</v>
      </c>
      <c r="E383" s="32">
        <f t="shared" si="8"/>
        <v>119921193.8</v>
      </c>
    </row>
    <row r="384" spans="1:5" ht="15.75" thickBot="1" x14ac:dyDescent="0.3">
      <c r="A384" s="65" t="s">
        <v>221</v>
      </c>
      <c r="B384" s="72" t="s">
        <v>889</v>
      </c>
      <c r="C384" s="47">
        <v>119921193.8</v>
      </c>
      <c r="D384" s="47">
        <v>0</v>
      </c>
      <c r="E384" s="33">
        <f t="shared" si="8"/>
        <v>119921193.8</v>
      </c>
    </row>
    <row r="385" spans="1:5" ht="15.75" thickBot="1" x14ac:dyDescent="0.3">
      <c r="A385" s="55"/>
      <c r="B385" s="58"/>
      <c r="C385" s="58"/>
      <c r="D385" s="58"/>
      <c r="E385" s="73"/>
    </row>
    <row r="386" spans="1:5" ht="15.75" thickBot="1" x14ac:dyDescent="0.3">
      <c r="A386" s="78" t="s">
        <v>635</v>
      </c>
      <c r="B386" s="79" t="s">
        <v>7</v>
      </c>
      <c r="C386" s="57">
        <v>-1143525164.76</v>
      </c>
      <c r="D386" s="57">
        <v>-195376950.12</v>
      </c>
      <c r="E386" s="80" t="s">
        <v>7</v>
      </c>
    </row>
  </sheetData>
  <mergeCells count="6">
    <mergeCell ref="A2:E2"/>
    <mergeCell ref="A4:A5"/>
    <mergeCell ref="B4:B5"/>
    <mergeCell ref="D4:D5"/>
    <mergeCell ref="E4:E5"/>
    <mergeCell ref="C4:C5"/>
  </mergeCells>
  <pageMargins left="0.78740157480314965" right="0.59055118110236227" top="0.59055118110236227" bottom="0.59055118110236227" header="0" footer="0"/>
  <pageSetup paperSize="9" scale="58" fitToHeight="0" orientation="portrait" r:id="rId1"/>
  <header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zoomScaleSheetLayoutView="100" workbookViewId="0">
      <selection activeCell="E23" sqref="E23"/>
    </sheetView>
  </sheetViews>
  <sheetFormatPr defaultRowHeight="15" x14ac:dyDescent="0.25"/>
  <cols>
    <col min="1" max="1" width="49.42578125" style="1" customWidth="1"/>
    <col min="2" max="2" width="22" style="1" customWidth="1"/>
    <col min="3" max="5" width="18.7109375" style="1" customWidth="1"/>
    <col min="6" max="6" width="9.140625" style="1" customWidth="1"/>
    <col min="7" max="16384" width="9.140625" style="1"/>
  </cols>
  <sheetData>
    <row r="1" spans="1:6" ht="10.5" customHeight="1" x14ac:dyDescent="0.25">
      <c r="A1" s="6"/>
      <c r="B1" s="7"/>
      <c r="C1" s="5"/>
      <c r="D1" s="2"/>
      <c r="E1" s="2"/>
      <c r="F1" s="3"/>
    </row>
    <row r="2" spans="1:6" ht="22.5" customHeight="1" x14ac:dyDescent="0.3">
      <c r="A2" s="36" t="s">
        <v>636</v>
      </c>
      <c r="B2" s="11"/>
      <c r="C2" s="4"/>
      <c r="D2" s="2"/>
      <c r="E2" s="2"/>
      <c r="F2" s="3"/>
    </row>
    <row r="3" spans="1:6" ht="14.1" customHeight="1" thickBot="1" x14ac:dyDescent="0.3">
      <c r="A3" s="10"/>
      <c r="B3" s="9"/>
      <c r="C3" s="8"/>
      <c r="D3" s="2"/>
      <c r="E3" s="35" t="s">
        <v>666</v>
      </c>
      <c r="F3" s="3"/>
    </row>
    <row r="4" spans="1:6" ht="11.45" customHeight="1" x14ac:dyDescent="0.25">
      <c r="A4" s="109" t="s">
        <v>0</v>
      </c>
      <c r="B4" s="99" t="s">
        <v>637</v>
      </c>
      <c r="C4" s="99" t="s">
        <v>835</v>
      </c>
      <c r="D4" s="99" t="s">
        <v>854</v>
      </c>
      <c r="E4" s="101" t="s">
        <v>667</v>
      </c>
      <c r="F4" s="3"/>
    </row>
    <row r="5" spans="1:6" ht="138" customHeight="1" thickBot="1" x14ac:dyDescent="0.3">
      <c r="A5" s="110"/>
      <c r="B5" s="111"/>
      <c r="C5" s="100"/>
      <c r="D5" s="100"/>
      <c r="E5" s="102"/>
      <c r="F5" s="3"/>
    </row>
    <row r="6" spans="1:6" ht="11.45" customHeight="1" thickBot="1" x14ac:dyDescent="0.3">
      <c r="A6" s="81" t="s">
        <v>1</v>
      </c>
      <c r="B6" s="53" t="s">
        <v>2</v>
      </c>
      <c r="C6" s="43" t="s">
        <v>3</v>
      </c>
      <c r="D6" s="43" t="s">
        <v>4</v>
      </c>
      <c r="E6" s="44" t="s">
        <v>5</v>
      </c>
      <c r="F6" s="3"/>
    </row>
    <row r="7" spans="1:6" x14ac:dyDescent="0.25">
      <c r="A7" s="82" t="s">
        <v>638</v>
      </c>
      <c r="B7" s="69" t="s">
        <v>7</v>
      </c>
      <c r="C7" s="50">
        <v>1143525164.76</v>
      </c>
      <c r="D7" s="50">
        <v>195376950.12</v>
      </c>
      <c r="E7" s="51" t="s">
        <v>669</v>
      </c>
      <c r="F7" s="3"/>
    </row>
    <row r="8" spans="1:6" x14ac:dyDescent="0.25">
      <c r="A8" s="83" t="s">
        <v>639</v>
      </c>
      <c r="B8" s="70"/>
      <c r="C8" s="48"/>
      <c r="D8" s="49"/>
      <c r="E8" s="37"/>
      <c r="F8" s="3"/>
    </row>
    <row r="9" spans="1:6" x14ac:dyDescent="0.25">
      <c r="A9" s="84" t="s">
        <v>640</v>
      </c>
      <c r="B9" s="88" t="s">
        <v>7</v>
      </c>
      <c r="C9" s="45" t="s">
        <v>818</v>
      </c>
      <c r="D9" s="45" t="s">
        <v>818</v>
      </c>
      <c r="E9" s="37" t="s">
        <v>669</v>
      </c>
      <c r="F9" s="3"/>
    </row>
    <row r="10" spans="1:6" x14ac:dyDescent="0.25">
      <c r="A10" s="85" t="s">
        <v>641</v>
      </c>
      <c r="B10" s="70"/>
      <c r="C10" s="48"/>
      <c r="D10" s="48"/>
      <c r="E10" s="37"/>
      <c r="F10" s="3"/>
    </row>
    <row r="11" spans="1:6" ht="23.25" x14ac:dyDescent="0.25">
      <c r="A11" s="86" t="s">
        <v>797</v>
      </c>
      <c r="B11" s="88" t="s">
        <v>799</v>
      </c>
      <c r="C11" s="45" t="s">
        <v>818</v>
      </c>
      <c r="D11" s="45" t="s">
        <v>818</v>
      </c>
      <c r="E11" s="37" t="s">
        <v>669</v>
      </c>
      <c r="F11" s="3"/>
    </row>
    <row r="12" spans="1:6" ht="23.25" x14ac:dyDescent="0.25">
      <c r="A12" s="86" t="s">
        <v>798</v>
      </c>
      <c r="B12" s="88" t="s">
        <v>800</v>
      </c>
      <c r="C12" s="45" t="s">
        <v>818</v>
      </c>
      <c r="D12" s="45" t="s">
        <v>818</v>
      </c>
      <c r="E12" s="37" t="s">
        <v>669</v>
      </c>
      <c r="F12" s="3"/>
    </row>
    <row r="13" spans="1:6" ht="23.25" x14ac:dyDescent="0.25">
      <c r="A13" s="86" t="s">
        <v>851</v>
      </c>
      <c r="B13" s="88" t="s">
        <v>852</v>
      </c>
      <c r="C13" s="45" t="s">
        <v>818</v>
      </c>
      <c r="D13" s="45" t="s">
        <v>818</v>
      </c>
      <c r="E13" s="37" t="s">
        <v>669</v>
      </c>
      <c r="F13" s="3"/>
    </row>
    <row r="14" spans="1:6" x14ac:dyDescent="0.25">
      <c r="A14" s="84" t="s">
        <v>816</v>
      </c>
      <c r="B14" s="88" t="s">
        <v>7</v>
      </c>
      <c r="C14" s="45" t="s">
        <v>818</v>
      </c>
      <c r="D14" s="45" t="s">
        <v>818</v>
      </c>
      <c r="E14" s="38"/>
      <c r="F14" s="3"/>
    </row>
    <row r="15" spans="1:6" x14ac:dyDescent="0.25">
      <c r="A15" s="85" t="s">
        <v>641</v>
      </c>
      <c r="B15" s="70"/>
      <c r="C15" s="48"/>
      <c r="D15" s="48"/>
      <c r="E15" s="38" t="s">
        <v>670</v>
      </c>
      <c r="F15" s="3"/>
    </row>
    <row r="16" spans="1:6" x14ac:dyDescent="0.25">
      <c r="A16" s="84" t="s">
        <v>642</v>
      </c>
      <c r="B16" s="88" t="s">
        <v>7</v>
      </c>
      <c r="C16" s="45">
        <v>1143525164.76</v>
      </c>
      <c r="D16" s="45">
        <v>195376950.12</v>
      </c>
      <c r="E16" s="38" t="s">
        <v>670</v>
      </c>
      <c r="F16" s="3"/>
    </row>
    <row r="17" spans="1:6" ht="23.25" x14ac:dyDescent="0.25">
      <c r="A17" s="86" t="s">
        <v>643</v>
      </c>
      <c r="B17" s="88" t="s">
        <v>644</v>
      </c>
      <c r="C17" s="45">
        <v>1143525164.76</v>
      </c>
      <c r="D17" s="45">
        <v>195376950.12</v>
      </c>
      <c r="E17" s="38" t="s">
        <v>670</v>
      </c>
      <c r="F17" s="3"/>
    </row>
    <row r="18" spans="1:6" x14ac:dyDescent="0.25">
      <c r="A18" s="84" t="s">
        <v>645</v>
      </c>
      <c r="B18" s="88" t="s">
        <v>7</v>
      </c>
      <c r="C18" s="45">
        <v>-4913487299.46</v>
      </c>
      <c r="D18" s="45">
        <v>-2486765979.1999998</v>
      </c>
      <c r="E18" s="38" t="s">
        <v>670</v>
      </c>
      <c r="F18" s="3"/>
    </row>
    <row r="19" spans="1:6" x14ac:dyDescent="0.25">
      <c r="A19" s="86" t="s">
        <v>646</v>
      </c>
      <c r="B19" s="88" t="s">
        <v>647</v>
      </c>
      <c r="C19" s="45">
        <v>-4913487299.46</v>
      </c>
      <c r="D19" s="45">
        <v>-2486765979.1999998</v>
      </c>
      <c r="E19" s="38" t="s">
        <v>670</v>
      </c>
      <c r="F19" s="3"/>
    </row>
    <row r="20" spans="1:6" x14ac:dyDescent="0.25">
      <c r="A20" s="86" t="s">
        <v>648</v>
      </c>
      <c r="B20" s="88" t="s">
        <v>649</v>
      </c>
      <c r="C20" s="45">
        <v>-4913487299.46</v>
      </c>
      <c r="D20" s="45">
        <v>-2486765979.1999998</v>
      </c>
      <c r="E20" s="38" t="s">
        <v>670</v>
      </c>
      <c r="F20" s="3"/>
    </row>
    <row r="21" spans="1:6" x14ac:dyDescent="0.25">
      <c r="A21" s="86" t="s">
        <v>650</v>
      </c>
      <c r="B21" s="88" t="s">
        <v>651</v>
      </c>
      <c r="C21" s="45">
        <v>-4913487299.46</v>
      </c>
      <c r="D21" s="45">
        <v>-2486765979.1999998</v>
      </c>
      <c r="E21" s="38" t="s">
        <v>670</v>
      </c>
      <c r="F21" s="3"/>
    </row>
    <row r="22" spans="1:6" ht="23.25" x14ac:dyDescent="0.25">
      <c r="A22" s="86" t="s">
        <v>652</v>
      </c>
      <c r="B22" s="88" t="s">
        <v>653</v>
      </c>
      <c r="C22" s="45">
        <v>-4913487299.46</v>
      </c>
      <c r="D22" s="45">
        <v>-2486765979.1999998</v>
      </c>
      <c r="E22" s="38" t="s">
        <v>670</v>
      </c>
      <c r="F22" s="3"/>
    </row>
    <row r="23" spans="1:6" x14ac:dyDescent="0.25">
      <c r="A23" s="84" t="s">
        <v>654</v>
      </c>
      <c r="B23" s="88" t="s">
        <v>7</v>
      </c>
      <c r="C23" s="45">
        <v>6057012464.2200003</v>
      </c>
      <c r="D23" s="45">
        <v>2682142929.3200002</v>
      </c>
      <c r="E23" s="38" t="s">
        <v>670</v>
      </c>
    </row>
    <row r="24" spans="1:6" x14ac:dyDescent="0.25">
      <c r="A24" s="86" t="s">
        <v>655</v>
      </c>
      <c r="B24" s="88" t="s">
        <v>656</v>
      </c>
      <c r="C24" s="45">
        <v>6057012464.2200003</v>
      </c>
      <c r="D24" s="45">
        <v>2682142929.3200002</v>
      </c>
      <c r="E24" s="38" t="s">
        <v>670</v>
      </c>
    </row>
    <row r="25" spans="1:6" x14ac:dyDescent="0.25">
      <c r="A25" s="86" t="s">
        <v>657</v>
      </c>
      <c r="B25" s="88" t="s">
        <v>658</v>
      </c>
      <c r="C25" s="45">
        <v>6057012464.2200003</v>
      </c>
      <c r="D25" s="45">
        <v>2682142929.3200002</v>
      </c>
      <c r="E25" s="38" t="s">
        <v>670</v>
      </c>
    </row>
    <row r="26" spans="1:6" x14ac:dyDescent="0.25">
      <c r="A26" s="86" t="s">
        <v>659</v>
      </c>
      <c r="B26" s="88" t="s">
        <v>660</v>
      </c>
      <c r="C26" s="45">
        <v>6057012464.2200003</v>
      </c>
      <c r="D26" s="45">
        <v>2682142929.3200002</v>
      </c>
      <c r="E26" s="38" t="s">
        <v>670</v>
      </c>
    </row>
    <row r="27" spans="1:6" ht="24" thickBot="1" x14ac:dyDescent="0.3">
      <c r="A27" s="87" t="s">
        <v>661</v>
      </c>
      <c r="B27" s="89" t="s">
        <v>662</v>
      </c>
      <c r="C27" s="52">
        <v>6057012464.2200003</v>
      </c>
      <c r="D27" s="52">
        <v>2682142929.3200002</v>
      </c>
      <c r="E27" s="39" t="s">
        <v>670</v>
      </c>
    </row>
  </sheetData>
  <mergeCells count="5">
    <mergeCell ref="D4:D5"/>
    <mergeCell ref="E4:E5"/>
    <mergeCell ref="A4:A5"/>
    <mergeCell ref="B4:B5"/>
    <mergeCell ref="C4:C5"/>
  </mergeCells>
  <pageMargins left="0.78749999999999998" right="0.59027779999999996" top="0.59027779999999996" bottom="0.39374999999999999" header="0" footer="0"/>
  <pageSetup paperSize="9" scale="62" fitToHeight="0" orientation="portrait" r:id="rId1"/>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080361&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13_Орг=34032_Ф=0503317M_Период=март 2022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5544AB0-936B-48F0-B5EC-E750B0FC87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Малышева А.А.</dc:creator>
  <cp:lastModifiedBy>Андрейко Л.А.</cp:lastModifiedBy>
  <cp:lastPrinted>2026-07-16T02:18:36Z</cp:lastPrinted>
  <dcterms:created xsi:type="dcterms:W3CDTF">2022-04-15T04:26:45Z</dcterms:created>
  <dcterms:modified xsi:type="dcterms:W3CDTF">2026-07-17T01:51:50Z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913_Орг=34032_Ф=0503317M_Период=март 2022 года_2.xlsx</vt:lpwstr>
  </property>
  <property fmtid="{D5CDD505-2E9C-101B-9397-08002B2CF9AE}" pid="4" name="Версия клиента">
    <vt:lpwstr>20.2.0.34827 (.NET 4.7.2)</vt:lpwstr>
  </property>
  <property fmtid="{D5CDD505-2E9C-101B-9397-08002B2CF9AE}" pid="5" name="Версия базы">
    <vt:lpwstr>19.2.0.8</vt:lpwstr>
  </property>
  <property fmtid="{D5CDD505-2E9C-101B-9397-08002B2CF9AE}" pid="6" name="Тип сервера">
    <vt:lpwstr>PostgreSQL</vt:lpwstr>
  </property>
  <property fmtid="{D5CDD505-2E9C-101B-9397-08002B2CF9AE}" pid="7" name="Сервер">
    <vt:lpwstr>smartbase1</vt:lpwstr>
  </property>
  <property fmtid="{D5CDD505-2E9C-101B-9397-08002B2CF9AE}" pid="8" name="База">
    <vt:lpwstr>svod_smart</vt:lpwstr>
  </property>
  <property fmtid="{D5CDD505-2E9C-101B-9397-08002B2CF9AE}" pid="9" name="Пользователь">
    <vt:lpwstr>34032_malyshevaaa</vt:lpwstr>
  </property>
  <property fmtid="{D5CDD505-2E9C-101B-9397-08002B2CF9AE}" pid="10" name="Шаблон">
    <vt:lpwstr>0503317G_20220101_1.xlt</vt:lpwstr>
  </property>
  <property fmtid="{D5CDD505-2E9C-101B-9397-08002B2CF9AE}" pid="11" name="Локальная база">
    <vt:lpwstr>не используется</vt:lpwstr>
  </property>
</Properties>
</file>