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/>
  <mc:AlternateContent xmlns:mc="http://schemas.openxmlformats.org/markup-compatibility/2006">
    <mc:Choice Requires="x15">
      <x15ac:absPath xmlns:x15ac="http://schemas.microsoft.com/office/spreadsheetml/2010/11/ac" url="\\192.168.0.5\исходящая\ИСХОДЯЩАЯ_2025\БЮДЖЕТНЫЙ ОТДЕЛ\ОТЧЕТЫ\Об исполнении бюджета\за 9 месяцев 2025\"/>
    </mc:Choice>
  </mc:AlternateContent>
  <bookViews>
    <workbookView xWindow="0" yWindow="0" windowWidth="28800" windowHeight="12330"/>
  </bookViews>
  <sheets>
    <sheet name="Доходы" sheetId="2" r:id="rId1"/>
    <sheet name="Расходы" sheetId="3" r:id="rId2"/>
    <sheet name="Источники" sheetId="4" r:id="rId3"/>
  </sheets>
  <definedNames>
    <definedName name="_xlnm.Print_Titles" localSheetId="0">Доходы!$10:$14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E194" i="2" l="1"/>
  <c r="E195" i="2"/>
  <c r="E196" i="2"/>
  <c r="E197" i="2"/>
  <c r="E198" i="2"/>
  <c r="E199" i="2"/>
  <c r="E200" i="2"/>
  <c r="E331" i="3" l="1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323" i="3" l="1"/>
  <c r="E324" i="3"/>
  <c r="E325" i="3"/>
  <c r="E326" i="3"/>
  <c r="E327" i="3"/>
  <c r="E328" i="3"/>
  <c r="E329" i="3"/>
  <c r="E330" i="3"/>
  <c r="E146" i="2" l="1"/>
  <c r="E147" i="2"/>
  <c r="E148" i="2"/>
  <c r="E149" i="2"/>
  <c r="E150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317" i="3" l="1"/>
  <c r="E318" i="3"/>
  <c r="E319" i="3"/>
  <c r="E320" i="3"/>
  <c r="E321" i="3"/>
  <c r="E322" i="3"/>
  <c r="E305" i="3" l="1"/>
  <c r="E311" i="3"/>
  <c r="E312" i="3"/>
  <c r="E313" i="3"/>
  <c r="E314" i="3"/>
  <c r="E315" i="3"/>
  <c r="E316" i="3"/>
  <c r="E15" i="2"/>
  <c r="E17" i="2"/>
  <c r="E18" i="2"/>
  <c r="E310" i="3" l="1"/>
  <c r="E309" i="3"/>
  <c r="E308" i="3"/>
  <c r="E307" i="3"/>
  <c r="E306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</calcChain>
</file>

<file path=xl/sharedStrings.xml><?xml version="1.0" encoding="utf-8"?>
<sst xmlns="http://schemas.openxmlformats.org/spreadsheetml/2006/main" count="1256" uniqueCount="916">
  <si>
    <t>Наименование показателя</t>
  </si>
  <si>
    <t>1</t>
  </si>
  <si>
    <t>2</t>
  </si>
  <si>
    <t>3</t>
  </si>
  <si>
    <t>4</t>
  </si>
  <si>
    <t>5</t>
  </si>
  <si>
    <t>Доходы бюджета - всего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</si>
  <si>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</si>
  <si>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</si>
  <si>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</si>
  <si>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</si>
  <si>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</si>
  <si>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</si>
  <si>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</si>
  <si>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</si>
  <si>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 xml:space="preserve"> 000 1010201001 0000 110</t>
  </si>
  <si>
    <t xml:space="preserve"> 000 1010202001 0000 110</t>
  </si>
  <si>
    <t xml:space="preserve"> 000 1010203001 0000 110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</si>
  <si>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</si>
  <si>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</si>
  <si>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000 1010208001 0000 110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</si>
  <si>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</si>
  <si>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</si>
  <si>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Акцизы по подакцизным товарам (продукции), производимым на территории Российской Федерации</t>
  </si>
  <si>
    <t xml:space="preserve"> 000 1030200001 0000 110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</si>
  <si>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</si>
  <si>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</si>
  <si>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000 1030223101 0000 110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</si>
  <si>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</si>
  <si>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</si>
  <si>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000 1030224101 0000 110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</si>
  <si>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</si>
  <si>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</si>
  <si>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000 1030225101 0000 110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</si>
  <si>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</si>
  <si>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</si>
  <si>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000 1030226101 0000 110</t>
  </si>
  <si>
    <t>НАЛОГИ НА СОВОКУПНЫЙ ДОХОД</t>
  </si>
  <si>
    <t xml:space="preserve"> 000 1050000000 0000 000</t>
  </si>
  <si>
    <t>Налог, взимаемый в связи с применением упрощенной системы налогообложения</t>
  </si>
  <si>
    <t xml:space="preserve"> 000 1050100000 0000 110</t>
  </si>
  <si>
    <t>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</si>
  <si>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</si>
  <si>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</si>
  <si>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</si>
  <si>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</si>
  <si>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</si>
  <si>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</si>
  <si>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>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</si>
  <si>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</si>
  <si>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</si>
  <si>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>Единый сельскохозяйственный налог</t>
  </si>
  <si>
    <t xml:space="preserve"> 000 1050300001 0000 110</t>
  </si>
  <si>
    <t xml:space="preserve"> 000 1050301001 0000 110</t>
  </si>
  <si>
    <t>Налог, взимаемый в связи с применением патентной системы налогообложения</t>
  </si>
  <si>
    <t xml:space="preserve"> 000 1050400002 0000 110</t>
  </si>
  <si>
    <t xml:space="preserve"> 000 1050402002 0000 110</t>
  </si>
  <si>
    <t>НАЛОГИ НА ИМУЩЕСТВО</t>
  </si>
  <si>
    <t xml:space="preserve"> 000 1060000000 0000 000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</si>
  <si>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</si>
  <si>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</si>
  <si>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</si>
  <si>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</si>
  <si>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</si>
  <si>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</si>
  <si>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</si>
  <si>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</si>
  <si>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</si>
  <si>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</si>
  <si>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>ГОСУДАРСТВЕННАЯ ПОШЛИНА</t>
  </si>
  <si>
    <t xml:space="preserve"> 000 1080000000 0000 000</t>
  </si>
  <si>
    <t>Государственная пошлина по делам, рассматриваемым в судах общей юрисдикции, мировыми судьями</t>
  </si>
  <si>
    <t xml:space="preserve"> 000 1080300001 0000 110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</si>
  <si>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</si>
  <si>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</si>
  <si>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>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</si>
  <si>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</si>
  <si>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>Государственная пошлина за выдачу разрешения на установку рекламной конструкции</t>
  </si>
  <si>
    <t xml:space="preserve"> 000 1080715001 0000 110</t>
  </si>
  <si>
    <t>ДОХОДЫ ОТ ИСПОЛЬЗОВАНИЯ ИМУЩЕСТВА, НАХОДЯЩЕГОСЯ В ГОСУДАРСТВЕННОЙ И МУНИЦИПАЛЬНОЙ СОБСТВЕННОСТИ</t>
  </si>
  <si>
    <t xml:space="preserve"> 000 1110000000 0000 000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</si>
  <si>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</si>
  <si>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</si>
  <si>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</si>
  <si>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</si>
  <si>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</si>
  <si>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</si>
  <si>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</si>
  <si>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</si>
  <si>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</si>
  <si>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</si>
  <si>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</si>
  <si>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</si>
  <si>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</si>
  <si>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000 1110503000 0000 120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</si>
  <si>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</si>
  <si>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</si>
  <si>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</si>
  <si>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</si>
  <si>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>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</si>
  <si>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</si>
  <si>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</si>
  <si>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000 1110530000 0000 120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</si>
  <si>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</si>
  <si>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000 1110531000 0000 120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</si>
  <si>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</si>
  <si>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000 1110531305 0000 120</t>
  </si>
  <si>
    <t>Платежи от государственных и муниципальных унитарных предприятий</t>
  </si>
  <si>
    <t xml:space="preserve"> 000 1110700000 0000 120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</si>
  <si>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</si>
  <si>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</si>
  <si>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</si>
  <si>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</si>
  <si>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>ПЛАТЕЖИ ПРИ ПОЛЬЗОВАНИИ ПРИРОДНЫМИ РЕСУРСАМИ</t>
  </si>
  <si>
    <t xml:space="preserve"> 000 1120000000 0000 000</t>
  </si>
  <si>
    <t>Плата за негативное воздействие на окружающую среду</t>
  </si>
  <si>
    <t xml:space="preserve"> 000 1120100001 0000 120</t>
  </si>
  <si>
    <t xml:space="preserve"> 000 1120101001 0000 120</t>
  </si>
  <si>
    <t>Плата за сбросы загрязняющих веществ в водные объекты</t>
  </si>
  <si>
    <t xml:space="preserve"> 000 1120103001 0000 120</t>
  </si>
  <si>
    <t>Плата за размещение отходов производства и потребления</t>
  </si>
  <si>
    <t xml:space="preserve"> 000 1120104001 0000 120</t>
  </si>
  <si>
    <t>Плата за размещение отходов производства</t>
  </si>
  <si>
    <t xml:space="preserve"> 000 1120104101 0000 120</t>
  </si>
  <si>
    <t>Плата за размещение твердых коммунальных отходов</t>
  </si>
  <si>
    <t xml:space="preserve"> 000 1120104201 0000 120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</si>
  <si>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</si>
  <si>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</si>
  <si>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>ДОХОДЫ ОТ ОКАЗАНИЯ ПЛАТНЫХ УСЛУГ И КОМПЕНСАЦИИ ЗАТРАТ ГОСУДАРСТВА</t>
  </si>
  <si>
    <t xml:space="preserve"> 000 1130000000 0000 000</t>
  </si>
  <si>
    <t>Доходы от оказания платных услуг (работ)</t>
  </si>
  <si>
    <t xml:space="preserve"> 000 1130100000 0000 130</t>
  </si>
  <si>
    <t>Прочие доходы от оказания платных услуг (работ)</t>
  </si>
  <si>
    <t xml:space="preserve"> 000 1130199000 0000 130</t>
  </si>
  <si>
    <t>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</si>
  <si>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</si>
  <si>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>Доходы от компенсации затрат государства</t>
  </si>
  <si>
    <t xml:space="preserve"> 000 1130200000 0000 130</t>
  </si>
  <si>
    <t>Доходы, поступающие в порядке возмещения расходов, понесенных в связи с эксплуатацией имущества</t>
  </si>
  <si>
    <t xml:space="preserve"> 000 1130206000 0000 130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</si>
  <si>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</si>
  <si>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</si>
  <si>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</si>
  <si>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</si>
  <si>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муниципальных районов</t>
  </si>
  <si>
    <t xml:space="preserve"> 000 1130299505 0000 130</t>
  </si>
  <si>
    <t>ДОХОДЫ ОТ ПРОДАЖИ МАТЕРИАЛЬНЫХ И НЕМАТЕРИАЛЬНЫХ АКТИВОВ</t>
  </si>
  <si>
    <t xml:space="preserve"> 000 1140000000 0000 000</t>
  </si>
  <si>
    <t>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</si>
  <si>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</si>
  <si>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>Доходы от продажи земельных участков, государственная собственность на которые не разграничена</t>
  </si>
  <si>
    <t xml:space="preserve"> 000 1140601000 0000 430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</si>
  <si>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</si>
  <si>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</si>
  <si>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</si>
  <si>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</si>
  <si>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</si>
  <si>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</si>
  <si>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>Доходы от приватизации имущества, находящегося в государственной и муниципальной собственности</t>
  </si>
  <si>
    <t xml:space="preserve"> 000 1141300000 0000 000</t>
  </si>
  <si>
    <t>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</si>
  <si>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</si>
  <si>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>ШТРАФЫ, САНКЦИИ, ВОЗМЕЩЕНИЕ УЩЕРБА</t>
  </si>
  <si>
    <t xml:space="preserve"> 000 1160000000 0000 000</t>
  </si>
  <si>
    <t>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</si>
  <si>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</si>
  <si>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</si>
  <si>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</si>
  <si>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</si>
  <si>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</si>
  <si>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</si>
  <si>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</si>
  <si>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</si>
  <si>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</si>
  <si>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</si>
  <si>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</si>
  <si>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</si>
  <si>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</si>
  <si>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000 1160108001 0000 140</t>
  </si>
  <si>
    <t xml:space="preserve"> 000 1160108301 0000 140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</si>
  <si>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</si>
  <si>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</si>
  <si>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</si>
  <si>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</si>
  <si>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</si>
  <si>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</si>
  <si>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</si>
  <si>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</si>
  <si>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000 1160115001 0000 140</t>
  </si>
  <si>
    <t xml:space="preserve"> 000 1160115301 0000 140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</si>
  <si>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</si>
  <si>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</si>
  <si>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</si>
  <si>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 000 1160117301 0000 140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</si>
  <si>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</si>
  <si>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</si>
  <si>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</si>
  <si>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</si>
  <si>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</si>
  <si>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</si>
  <si>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</si>
  <si>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</si>
  <si>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</si>
  <si>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</si>
  <si>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</si>
  <si>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000 1160701000 0000 140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</si>
  <si>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</si>
  <si>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 000 1160701005 0000 140</t>
  </si>
  <si>
    <t>Платежи в целях возмещения причиненного ущерба (убытков)</t>
  </si>
  <si>
    <t xml:space="preserve"> 000 1161000000 0000 140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</si>
  <si>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</si>
  <si>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</si>
  <si>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</si>
  <si>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</si>
  <si>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</si>
  <si>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</si>
  <si>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</si>
  <si>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</si>
  <si>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Субсидии бюджетам бюджетной системы Российской Федерации (межбюджетные субсидии)</t>
  </si>
  <si>
    <t xml:space="preserve"> 000 2022000000 0000 150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</si>
  <si>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</si>
  <si>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</si>
  <si>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</si>
  <si>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</si>
  <si>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>Субсидии бюджетам на поддержку отрасли культуры</t>
  </si>
  <si>
    <t xml:space="preserve"> 000 2022551900 0000 150</t>
  </si>
  <si>
    <t>Субсидии бюджетам муниципальных районов на поддержку отрасли культуры</t>
  </si>
  <si>
    <t xml:space="preserve"> 000 2022551905 0000 150</t>
  </si>
  <si>
    <t>Прочие субсидии</t>
  </si>
  <si>
    <t xml:space="preserve"> 000 2022999900 0000 150</t>
  </si>
  <si>
    <t>Прочие субсидии бюджетам муниципальных районов</t>
  </si>
  <si>
    <t xml:space="preserve"> 000 2022999905 0000 150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</si>
  <si>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</si>
  <si>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</si>
  <si>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</si>
  <si>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</si>
  <si>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</si>
  <si>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</si>
  <si>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</si>
  <si>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</si>
  <si>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</si>
  <si>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</si>
  <si>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>Прочие субвенции</t>
  </si>
  <si>
    <t xml:space="preserve"> 000 2023999900 0000 150</t>
  </si>
  <si>
    <t>Прочие субвенции бюджетам муниципальных районов</t>
  </si>
  <si>
    <t xml:space="preserve"> 000 2023999905 0000 150</t>
  </si>
  <si>
    <t>Иные межбюджетные трансферты</t>
  </si>
  <si>
    <t xml:space="preserve"> 000 2024000000 0000 150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</si>
  <si>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</si>
  <si>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</si>
  <si>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</si>
  <si>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</si>
  <si>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000 2024530300 0000 150</t>
  </si>
  <si>
    <t xml:space="preserve"> 000 2024530305 0000 150</t>
  </si>
  <si>
    <t>БЕЗВОЗМЕЗДНЫЕ ПОСТУПЛЕНИЯ ОТ НЕГОСУДАРСТВЕННЫХ ОРГАНИЗАЦИЙ</t>
  </si>
  <si>
    <t xml:space="preserve"> 000 2040000000 0000 000</t>
  </si>
  <si>
    <t>Безвозмездные поступления от негосударственных организаций в бюджеты муниципальных районов</t>
  </si>
  <si>
    <t xml:space="preserve"> 000 2040500005 0000 150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</si>
  <si>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</si>
  <si>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</si>
  <si>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</si>
  <si>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</si>
  <si>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</si>
  <si>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</si>
  <si>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</si>
  <si>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</si>
  <si>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</si>
  <si>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</si>
  <si>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</si>
  <si>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</si>
  <si>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</si>
  <si>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</si>
  <si>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</si>
  <si>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</si>
  <si>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Расходы бюджета - всего</t>
  </si>
  <si>
    <t>ОБЩЕГОСУДАРСТВЕННЫЕ ВОПРОСЫ</t>
  </si>
  <si>
    <t xml:space="preserve"> 000 0100 0000000000 000</t>
  </si>
  <si>
    <t>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</si>
  <si>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</si>
  <si>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</si>
  <si>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</si>
  <si>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>Расходы на выплаты персоналу государственных (муниципальных) органов</t>
  </si>
  <si>
    <t xml:space="preserve"> 000 0102 0000000000 120</t>
  </si>
  <si>
    <t>Фонд оплаты труда государственных (муниципальных) органов</t>
  </si>
  <si>
    <t xml:space="preserve"> 000 0102 0000000000 121</t>
  </si>
  <si>
    <t>Иные выплаты персоналу государственных (муниципальных) органов, за исключением фонда оплаты труда</t>
  </si>
  <si>
    <t xml:space="preserve"> 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</si>
  <si>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</si>
  <si>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</si>
  <si>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</si>
  <si>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</si>
  <si>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</si>
  <si>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</si>
  <si>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</si>
  <si>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</si>
  <si>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</si>
  <si>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>Закупка товаров, работ и услуг для обеспечения государственных (муниципальных) нужд</t>
  </si>
  <si>
    <t xml:space="preserve"> 000 0103 0000000000 200</t>
  </si>
  <si>
    <t>Иные закупки товаров, работ и услуг для обеспечения государственных (муниципальных) нужд</t>
  </si>
  <si>
    <t xml:space="preserve"> 000 0103 0000000000 240</t>
  </si>
  <si>
    <t>Прочая закупка товаров, работ и услуг</t>
  </si>
  <si>
    <t xml:space="preserve"> 000 0103 0000000000 244</t>
  </si>
  <si>
    <t>Иные бюджетные ассигнования</t>
  </si>
  <si>
    <t xml:space="preserve"> 000 0103 0000000000 800</t>
  </si>
  <si>
    <t>Уплата налогов, сборов и иных платежей</t>
  </si>
  <si>
    <t xml:space="preserve"> 000 0103 0000000000 850</t>
  </si>
  <si>
    <t>Уплата прочих налогов, сборов</t>
  </si>
  <si>
    <t xml:space="preserve"> 000 0103 0000000000 852</t>
  </si>
  <si>
    <t>Уплата иных платежей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</si>
  <si>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</si>
  <si>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</si>
  <si>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</si>
  <si>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</si>
  <si>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</si>
  <si>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</si>
  <si>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</si>
  <si>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</si>
  <si>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000 0104 0000000000 243</t>
  </si>
  <si>
    <t xml:space="preserve"> 000 0104 0000000000 244</t>
  </si>
  <si>
    <t>Закупка энергетических ресурсов</t>
  </si>
  <si>
    <t xml:space="preserve"> 000 0104 0000000000 247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</si>
  <si>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</si>
  <si>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</si>
  <si>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</si>
  <si>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</si>
  <si>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</si>
  <si>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</si>
  <si>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</si>
  <si>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</si>
  <si>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>Уплата налога на имущество организаций и земельного налога</t>
  </si>
  <si>
    <t xml:space="preserve"> 000 0104 0000000000 851</t>
  </si>
  <si>
    <t xml:space="preserve"> 000 0104 0000000000 852</t>
  </si>
  <si>
    <t>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</si>
  <si>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</si>
  <si>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</si>
  <si>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</si>
  <si>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</si>
  <si>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</si>
  <si>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</si>
  <si>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</si>
  <si>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</si>
  <si>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</si>
  <si>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</si>
  <si>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</si>
  <si>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</si>
  <si>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</si>
  <si>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</si>
  <si>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>Резервные фонды</t>
  </si>
  <si>
    <t xml:space="preserve"> 000 0111 0000000000 000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</si>
  <si>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</si>
  <si>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</si>
  <si>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</si>
  <si>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</si>
  <si>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</si>
  <si>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</si>
  <si>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</si>
  <si>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</si>
  <si>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</si>
  <si>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</si>
  <si>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</si>
  <si>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</si>
  <si>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000 0113 0000000000 243</t>
  </si>
  <si>
    <t xml:space="preserve"> 000 0113 0000000000 244</t>
  </si>
  <si>
    <t xml:space="preserve"> 000 0113 0000000000 247</t>
  </si>
  <si>
    <t xml:space="preserve"> 000 0113 0000000000 300</t>
  </si>
  <si>
    <t>Премии и гранты</t>
  </si>
  <si>
    <t xml:space="preserve"> 000 0113 0000000000 350</t>
  </si>
  <si>
    <t xml:space="preserve"> 000 0113 0000000000 800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</si>
  <si>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</si>
  <si>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</si>
  <si>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000 0113 0000000000 850</t>
  </si>
  <si>
    <t xml:space="preserve"> 000 0113 0000000000 851</t>
  </si>
  <si>
    <t xml:space="preserve"> 000 0113 0000000000 852</t>
  </si>
  <si>
    <t xml:space="preserve"> 000 0113 0000000000 853</t>
  </si>
  <si>
    <t xml:space="preserve"> 000 0113 0000000000 870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</si>
  <si>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</si>
  <si>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</si>
  <si>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</si>
  <si>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</si>
  <si>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000 0310 0000000000 100</t>
  </si>
  <si>
    <t>Расходы на выплаты персоналу казенных учреждений</t>
  </si>
  <si>
    <t xml:space="preserve"> 000 0310 0000000000 110</t>
  </si>
  <si>
    <t>Фонд оплаты труда учреждений</t>
  </si>
  <si>
    <t xml:space="preserve"> 000 0310 0000000000 111</t>
  </si>
  <si>
    <t>Иные выплаты персоналу учреждений, за исключением фонда оплаты труда</t>
  </si>
  <si>
    <t xml:space="preserve"> 000 0310 0000000000 112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</si>
  <si>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</si>
  <si>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000 0310 0000000000 119</t>
  </si>
  <si>
    <t xml:space="preserve"> 000 0310 0000000000 200</t>
  </si>
  <si>
    <t xml:space="preserve"> 000 0310 0000000000 240</t>
  </si>
  <si>
    <t xml:space="preserve"> 000 0310 0000000000 244</t>
  </si>
  <si>
    <t xml:space="preserve"> 000 0310 0000000000 247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</si>
  <si>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</si>
  <si>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</si>
  <si>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</si>
  <si>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</si>
  <si>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</si>
  <si>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</si>
  <si>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</si>
  <si>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</si>
  <si>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</si>
  <si>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</si>
  <si>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</si>
  <si>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</si>
  <si>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</si>
  <si>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>Иные выплаты населению</t>
  </si>
  <si>
    <t xml:space="preserve"> 000 0405 0000000000 360</t>
  </si>
  <si>
    <t xml:space="preserve"> 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</si>
  <si>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</si>
  <si>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000 0405 0000000000 810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</si>
  <si>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</si>
  <si>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000 0405 0000000000 811</t>
  </si>
  <si>
    <t>Транспорт</t>
  </si>
  <si>
    <t xml:space="preserve"> 000 0408 0000000000 000</t>
  </si>
  <si>
    <t>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</si>
  <si>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</si>
  <si>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</si>
  <si>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</si>
  <si>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</si>
  <si>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</si>
  <si>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</si>
  <si>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</si>
  <si>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</si>
  <si>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</si>
  <si>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</si>
  <si>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</si>
  <si>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</si>
  <si>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</si>
  <si>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</si>
  <si>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</si>
  <si>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</si>
  <si>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</si>
  <si>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</si>
  <si>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</si>
  <si>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</si>
  <si>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</si>
  <si>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</si>
  <si>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</si>
  <si>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</si>
  <si>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</si>
  <si>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</si>
  <si>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</si>
  <si>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</si>
  <si>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</si>
  <si>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</si>
  <si>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</si>
  <si>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</si>
  <si>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</si>
  <si>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000 0502 0000000000 247</t>
  </si>
  <si>
    <t xml:space="preserve"> 000 0502 0000000000 500</t>
  </si>
  <si>
    <t xml:space="preserve"> 000 0502 0000000000 540</t>
  </si>
  <si>
    <t xml:space="preserve"> 000 0502 0000000000 800</t>
  </si>
  <si>
    <t xml:space="preserve"> 000 0502 0000000000 830</t>
  </si>
  <si>
    <t xml:space="preserve"> 000 0502 0000000000 831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</si>
  <si>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</si>
  <si>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</si>
  <si>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</si>
  <si>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</si>
  <si>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</si>
  <si>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</si>
  <si>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</si>
  <si>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</si>
  <si>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</si>
  <si>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Субсидии (гранты в форме субсидий), не подлежащие казначейскому сопровождению</t>
  </si>
  <si>
    <t>ОХРАНА ОКРУЖАЮЩЕЙ СРЕДЫ</t>
  </si>
  <si>
    <t xml:space="preserve"> 000 0600 0000000000 000</t>
  </si>
  <si>
    <t>Другие вопросы в области охраны окружающей среды</t>
  </si>
  <si>
    <t xml:space="preserve"> 000 0605 0000000000 000</t>
  </si>
  <si>
    <t xml:space="preserve"> 000 0605 0000000000 200</t>
  </si>
  <si>
    <t xml:space="preserve"> 000 0605 0000000000 240</t>
  </si>
  <si>
    <t xml:space="preserve"> 000 0605 0000000000 244</t>
  </si>
  <si>
    <t>ОБРАЗОВАНИЕ</t>
  </si>
  <si>
    <t xml:space="preserve"> 000 0700 0000000000 000</t>
  </si>
  <si>
    <t>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</si>
  <si>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</si>
  <si>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</si>
  <si>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</si>
  <si>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</si>
  <si>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</si>
  <si>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</si>
  <si>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</si>
  <si>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</si>
  <si>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</si>
  <si>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</si>
  <si>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000 0701 0000000000 247</t>
  </si>
  <si>
    <t xml:space="preserve"> 000 0701 0000000000 400</t>
  </si>
  <si>
    <t xml:space="preserve"> 000 0701 0000000000 410</t>
  </si>
  <si>
    <t xml:space="preserve"> 000 0701 0000000000 414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</si>
  <si>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</si>
  <si>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</si>
  <si>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</si>
  <si>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</si>
  <si>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>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</si>
  <si>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</si>
  <si>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</si>
  <si>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</si>
  <si>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</si>
  <si>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</si>
  <si>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</si>
  <si>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</si>
  <si>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</si>
  <si>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</si>
  <si>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</si>
  <si>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000 0702 0000000000 247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</si>
  <si>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</si>
  <si>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</si>
  <si>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</si>
  <si>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</si>
  <si>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</si>
  <si>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</si>
  <si>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</si>
  <si>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>Дополнительное образование детей</t>
  </si>
  <si>
    <t xml:space="preserve"> 000 0703 0000000000 000</t>
  </si>
  <si>
    <t xml:space="preserve"> 000 0703 0000000000 600</t>
  </si>
  <si>
    <t>Субсидии бюджетным учреждениям</t>
  </si>
  <si>
    <t xml:space="preserve"> 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</si>
  <si>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</si>
  <si>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</si>
  <si>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>Субсидии бюджетным учреждениям на иные цели</t>
  </si>
  <si>
    <t xml:space="preserve"> 000 0703 0000000000 612</t>
  </si>
  <si>
    <t>Субсидии автономным учреждениям</t>
  </si>
  <si>
    <t xml:space="preserve"> 000 0703 0000000000 620</t>
  </si>
  <si>
    <t xml:space="preserve"> 000 0703 0000000000 630</t>
  </si>
  <si>
    <t xml:space="preserve"> 000 0703 0000000000 800</t>
  </si>
  <si>
    <t xml:space="preserve"> 000 0703 0000000000 810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</si>
  <si>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</si>
  <si>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</si>
  <si>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</si>
  <si>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</si>
  <si>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</si>
  <si>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</si>
  <si>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</si>
  <si>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</si>
  <si>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</si>
  <si>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</si>
  <si>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>Иные выплаты учреждений привлекаемым лицам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</si>
  <si>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</si>
  <si>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</si>
  <si>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</si>
  <si>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</si>
  <si>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</si>
  <si>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</si>
  <si>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</si>
  <si>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000 0707 0000000000 611</t>
  </si>
  <si>
    <t>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</si>
  <si>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</si>
  <si>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</si>
  <si>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</si>
  <si>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</si>
  <si>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</si>
  <si>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</si>
  <si>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</si>
  <si>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</si>
  <si>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</si>
  <si>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</si>
  <si>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</si>
  <si>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</si>
  <si>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000 0709 0000000000 244</t>
  </si>
  <si>
    <t xml:space="preserve"> 000 0709 0000000000 247</t>
  </si>
  <si>
    <t xml:space="preserve"> 000 0709 0000000000 800</t>
  </si>
  <si>
    <t xml:space="preserve"> 000 0709 0000000000 850</t>
  </si>
  <si>
    <t xml:space="preserve"> 000 0709 0000000000 852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</si>
  <si>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</si>
  <si>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</si>
  <si>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</si>
  <si>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</si>
  <si>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</si>
  <si>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</si>
  <si>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</si>
  <si>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</si>
  <si>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</si>
  <si>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</si>
  <si>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</si>
  <si>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000 0801 0000000000 244</t>
  </si>
  <si>
    <t xml:space="preserve"> 000 0801 0000000000 247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</si>
  <si>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</si>
  <si>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</si>
  <si>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</si>
  <si>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</si>
  <si>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</si>
  <si>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</si>
  <si>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</si>
  <si>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</si>
  <si>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>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</si>
  <si>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</si>
  <si>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</si>
  <si>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</si>
  <si>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</si>
  <si>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</si>
  <si>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</si>
  <si>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</si>
  <si>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</si>
  <si>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</si>
  <si>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</si>
  <si>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</si>
  <si>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</si>
  <si>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</si>
  <si>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000 0804 0000000000 247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</si>
  <si>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</si>
  <si>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</si>
  <si>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</si>
  <si>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</si>
  <si>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>ЗДРАВООХРАНЕНИЕ</t>
  </si>
  <si>
    <t xml:space="preserve"> 000 0900 0000000000 000</t>
  </si>
  <si>
    <t>Другие вопросы в области здравоохранения</t>
  </si>
  <si>
    <t xml:space="preserve"> 000 0909 0000000000 000</t>
  </si>
  <si>
    <t xml:space="preserve"> 000 0909 0000000000 200</t>
  </si>
  <si>
    <t xml:space="preserve"> 000 0909 0000000000 240</t>
  </si>
  <si>
    <t xml:space="preserve"> 000 0909 0000000000 244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</si>
  <si>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</si>
  <si>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</si>
  <si>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</si>
  <si>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</si>
  <si>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</si>
  <si>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</si>
  <si>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</si>
  <si>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</si>
  <si>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</si>
  <si>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</si>
  <si>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</si>
  <si>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</si>
  <si>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</si>
  <si>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</si>
  <si>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</si>
  <si>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</si>
  <si>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</si>
  <si>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>Публичные нормативные выплаты гражданам несоциального характера</t>
  </si>
  <si>
    <t xml:space="preserve"> 000 1003 0000000000 350</t>
  </si>
  <si>
    <t xml:space="preserve"> 000 1003 0000000000 600</t>
  </si>
  <si>
    <t xml:space="preserve"> 000 1003 0000000000 630</t>
  </si>
  <si>
    <t xml:space="preserve"> 000 1003 0000000000 633</t>
  </si>
  <si>
    <t>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</si>
  <si>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</si>
  <si>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</si>
  <si>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</si>
  <si>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</si>
  <si>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</si>
  <si>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</si>
  <si>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000 1004 0000000000 323</t>
  </si>
  <si>
    <t>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</si>
  <si>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</si>
  <si>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</si>
  <si>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</si>
  <si>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</si>
  <si>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</si>
  <si>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</si>
  <si>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</si>
  <si>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</si>
  <si>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</si>
  <si>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</si>
  <si>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</si>
  <si>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</si>
  <si>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>СРЕДСТВА МАССОВОЙ ИНФОРМАЦИИ</t>
  </si>
  <si>
    <t xml:space="preserve"> 000 1200 0000000000 000</t>
  </si>
  <si>
    <t>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</si>
  <si>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</si>
  <si>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</si>
  <si>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</si>
  <si>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</si>
  <si>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>МЕЖБЮДЖЕТНЫЕ ТРАНСФЕРТЫ ОБЩЕГО ХАРАКТЕРА БЮДЖЕТАМ БЮДЖЕТНОЙ СИСТЕМЫ РОССИЙСКОЙ ФЕДЕРАЦИИ</t>
  </si>
  <si>
    <t xml:space="preserve"> 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</si>
  <si>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</si>
  <si>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</si>
  <si>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</si>
  <si>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>Дотации</t>
  </si>
  <si>
    <t xml:space="preserve"> 000 1401 0000000000 510</t>
  </si>
  <si>
    <t>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</si>
  <si>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</si>
  <si>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</si>
  <si>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</si>
  <si>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Код источника по бюджетной классификации</t>
  </si>
  <si>
    <t>Источники финансирования дефицита бюджетов - всего</t>
  </si>
  <si>
    <t xml:space="preserve">     в том числе:</t>
  </si>
  <si>
    <t>источники внутреннего финансирования</t>
  </si>
  <si>
    <t>из них:</t>
  </si>
  <si>
    <t>изменение остатков средств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</si>
  <si>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</si>
  <si>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</si>
  <si>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</si>
  <si>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</si>
  <si>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</si>
  <si>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</si>
  <si>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</si>
  <si>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</si>
  <si>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</si>
  <si>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</si>
  <si>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</si>
  <si>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</si>
  <si>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</si>
  <si>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</si>
  <si>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</si>
  <si>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</si>
  <si>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</si>
  <si>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</si>
  <si>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муниципальных районов</t>
  </si>
  <si>
    <t xml:space="preserve"> 000 0105020105 0000 610</t>
  </si>
  <si>
    <t>Приложение № 1</t>
  </si>
  <si>
    <t xml:space="preserve">к постановлению Администрации </t>
  </si>
  <si>
    <t>Усть-Кутского муниципального образования</t>
  </si>
  <si>
    <t>(руб.)</t>
  </si>
  <si>
    <t>Неисполненные назначения</t>
  </si>
  <si>
    <t>Код расходов бюджетной классификации</t>
  </si>
  <si>
    <t>X</t>
  </si>
  <si>
    <t>Х</t>
  </si>
  <si>
    <t xml:space="preserve"> 2. Расходы бюджета</t>
  </si>
  <si>
    <t xml:space="preserve"> 000 1010213001 0000 110</t>
  </si>
  <si>
    <t xml:space="preserve"> 000 1010214001 0000 110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</si>
  <si>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</si>
  <si>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</si>
  <si>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</si>
  <si>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</si>
  <si>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</si>
  <si>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</si>
  <si>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казначейством между бюджетами субъектов Российской Федерации в соответствии с федеральным законом о федеральном бюджете</t>
  </si>
  <si>
    <t xml:space="preserve"> 000 1161800002 0000 140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</si>
  <si>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</si>
  <si>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000 2024517900 0000 150</t>
  </si>
  <si>
    <t>Межбюджетные трансферты,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</si>
  <si>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000 2024517905 0000 150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</si>
  <si>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</si>
  <si>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</si>
  <si>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Закупка товаров, работ и услуг в целях капитального ремонта государственного (муниципального) имущества</t>
  </si>
  <si>
    <t xml:space="preserve"> 000 0113 0000000000 330</t>
  </si>
  <si>
    <t xml:space="preserve"> 000 0408 0000000000 200</t>
  </si>
  <si>
    <t xml:space="preserve"> 000 0408 0000000000 240</t>
  </si>
  <si>
    <t xml:space="preserve"> 000 0408 0000000000 244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</si>
  <si>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</si>
  <si>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 000 0703 0000000000 614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</si>
  <si>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</si>
  <si>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 000 0703 0000000000 615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</si>
  <si>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</si>
  <si>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 000 0703 0000000000 625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</si>
  <si>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</si>
  <si>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 000 0703 0000000000 635</t>
  </si>
  <si>
    <t xml:space="preserve"> 000 0703 0000000000 816</t>
  </si>
  <si>
    <t xml:space="preserve"> 000 0709 0000000000 243</t>
  </si>
  <si>
    <t xml:space="preserve"> 000 0709 0000000000 400</t>
  </si>
  <si>
    <t xml:space="preserve"> 000 0709 0000000000 410</t>
  </si>
  <si>
    <t xml:space="preserve"> 000 0709 0000000000 414</t>
  </si>
  <si>
    <t xml:space="preserve"> 000 0709 0000000000 600</t>
  </si>
  <si>
    <t xml:space="preserve"> 000 0709 0000000000 610</t>
  </si>
  <si>
    <t xml:space="preserve"> 000 0709 0000000000 611</t>
  </si>
  <si>
    <t xml:space="preserve"> 000 0709 0000000000 851</t>
  </si>
  <si>
    <t xml:space="preserve"> 000 0801 0000000000 851</t>
  </si>
  <si>
    <t>Приобретение товаров, работ и услуг в пользу граждан в целях их социального обеспечения</t>
  </si>
  <si>
    <t xml:space="preserve"> 000 1006 0000000000 122</t>
  </si>
  <si>
    <t xml:space="preserve"> 000 1006 0000000000 300</t>
  </si>
  <si>
    <t xml:space="preserve"> 000 1006 0000000000 320</t>
  </si>
  <si>
    <t xml:space="preserve"> 000 1006 0000000000 321</t>
  </si>
  <si>
    <t xml:space="preserve"> 000 1006 0000000000 323</t>
  </si>
  <si>
    <t xml:space="preserve"> 000 1101 0000000000 400</t>
  </si>
  <si>
    <t xml:space="preserve"> 000 1101 0000000000 410</t>
  </si>
  <si>
    <t xml:space="preserve"> 000 1101 0000000000 414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</si>
  <si>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</si>
  <si>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</si>
  <si>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</si>
  <si>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</si>
  <si>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</si>
  <si>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</si>
  <si>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</si>
  <si>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</si>
  <si>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</si>
  <si>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</si>
  <si>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</si>
  <si>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</si>
  <si>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</si>
  <si>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</si>
  <si>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</si>
  <si>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</si>
  <si>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района</t>
  </si>
  <si>
    <t xml:space="preserve"> 000 1160709005 0000 140</t>
  </si>
  <si>
    <t>ПРОЧИЕ НЕНАЛОГОВЫЕ ДОХОДЫ</t>
  </si>
  <si>
    <t xml:space="preserve"> 000 1170000000 0000 000</t>
  </si>
  <si>
    <t>Невыясненные поступления</t>
  </si>
  <si>
    <t xml:space="preserve"> 000 1170100000 0000 180</t>
  </si>
  <si>
    <t>Невыясненные поступления, зачисляемые в бюджеты муниципальных районов</t>
  </si>
  <si>
    <t xml:space="preserve"> 000 1170105005 0000 180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</si>
  <si>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</si>
  <si>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</si>
  <si>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муниципальных районов</t>
  </si>
  <si>
    <t xml:space="preserve"> 000 2024999905 0000 150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</si>
  <si>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</si>
  <si>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000 0113 0000000000 110</t>
  </si>
  <si>
    <t xml:space="preserve"> 000 0113 0000000000 111</t>
  </si>
  <si>
    <t xml:space="preserve"> 000 0113 0000000000 112</t>
  </si>
  <si>
    <t xml:space="preserve"> 000 0113 0000000000 119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</si>
  <si>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</si>
  <si>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 000 0113 0000000000 830</t>
  </si>
  <si>
    <t xml:space="preserve"> 000 0113 0000000000 831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</si>
  <si>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</si>
  <si>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</si>
  <si>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</si>
  <si>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</si>
  <si>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000 0203 0000000000 200</t>
  </si>
  <si>
    <t xml:space="preserve"> 000 0203 0000000000 240</t>
  </si>
  <si>
    <t xml:space="preserve"> 000 0203 0000000000 244</t>
  </si>
  <si>
    <t xml:space="preserve"> 000 0310 0000000000 800</t>
  </si>
  <si>
    <t xml:space="preserve"> 000 0310 0000000000 850</t>
  </si>
  <si>
    <t xml:space="preserve"> 000 0310 0000000000 852</t>
  </si>
  <si>
    <t xml:space="preserve"> 000 0409 0000000000 500</t>
  </si>
  <si>
    <t xml:space="preserve"> 000 0409 0000000000 540</t>
  </si>
  <si>
    <t xml:space="preserve"> 000 0502 0000000000 400</t>
  </si>
  <si>
    <t xml:space="preserve"> 000 0502 0000000000 410</t>
  </si>
  <si>
    <t xml:space="preserve"> 000 0502 0000000000 414</t>
  </si>
  <si>
    <t xml:space="preserve"> 000 0605 0000000000 100</t>
  </si>
  <si>
    <t xml:space="preserve"> 000 0605 0000000000 120</t>
  </si>
  <si>
    <t xml:space="preserve"> 000 0605 0000000000 121</t>
  </si>
  <si>
    <t xml:space="preserve"> 000 0605 0000000000 129</t>
  </si>
  <si>
    <t xml:space="preserve"> 000 1101 0000000000 600</t>
  </si>
  <si>
    <t xml:space="preserve"> 000 1101 0000000000 610</t>
  </si>
  <si>
    <t xml:space="preserve"> 000 1101 0000000000 611</t>
  </si>
  <si>
    <t xml:space="preserve"> 000 1101 0000000000 612</t>
  </si>
  <si>
    <t>Утвержденные бюджетные назначения на 2025 год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</si>
  <si>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</si>
  <si>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</si>
  <si>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</si>
  <si>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</si>
  <si>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</si>
  <si>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</si>
  <si>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</si>
  <si>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Налог, взимаемый в связи с применением патентной системы налогообложения, зачисляемый в бюджеты муниципальных районов3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</si>
  <si>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</si>
  <si>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</si>
  <si>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</si>
  <si>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Плата за выбросы загрязняющих веществ в атмосферный воздух стационарными объектами &lt;10&gt;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</si>
  <si>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</si>
  <si>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</si>
  <si>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</si>
  <si>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</si>
  <si>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</si>
  <si>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</si>
  <si>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Единая субвенция местным бюджетам из бюджета субъекта Российской Федерации</t>
  </si>
  <si>
    <t>Единая субвенция бюджетам муниципальных районов из бюджета субъекта Российской Федерации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</si>
  <si>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</si>
  <si>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</si>
  <si>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000 1010221001 0000 110</t>
  </si>
  <si>
    <t xml:space="preserve"> 000 1010223001 0000 110</t>
  </si>
  <si>
    <t xml:space="preserve"> 000 1110900000 0000 120</t>
  </si>
  <si>
    <t xml:space="preserve"> 000 1110908000 0000 120</t>
  </si>
  <si>
    <t xml:space="preserve"> 000 1110908005 0000 120</t>
  </si>
  <si>
    <t xml:space="preserve"> 000 1160109001 0000 140</t>
  </si>
  <si>
    <t xml:space="preserve"> 000 1160109301 0000 140</t>
  </si>
  <si>
    <t xml:space="preserve"> 000 1161003005 0000 140</t>
  </si>
  <si>
    <t xml:space="preserve"> 000 1161003105 0000 140</t>
  </si>
  <si>
    <t xml:space="preserve"> 000 1161100001 0000 140</t>
  </si>
  <si>
    <t xml:space="preserve"> 000 1161113001 0000 140</t>
  </si>
  <si>
    <t xml:space="preserve"> 000 2023690000 0000 150</t>
  </si>
  <si>
    <t xml:space="preserve"> 000 2023690005 0000 150</t>
  </si>
  <si>
    <t xml:space="preserve"> 000 2024505000 0000 150</t>
  </si>
  <si>
    <t xml:space="preserve"> 000 2024505005 0000 150</t>
  </si>
  <si>
    <t>Обеспечение проведения выборов и референдумов</t>
  </si>
  <si>
    <t>Специальные расходы</t>
  </si>
  <si>
    <t xml:space="preserve"> 000 0107 0000000000 000</t>
  </si>
  <si>
    <t xml:space="preserve"> 000 0107 0000000000 500</t>
  </si>
  <si>
    <t xml:space="preserve"> 000 0107 0000000000 540</t>
  </si>
  <si>
    <t xml:space="preserve"> 000 0107 0000000000 800</t>
  </si>
  <si>
    <t xml:space="preserve"> 000 0107 0000000000 880</t>
  </si>
  <si>
    <t xml:space="preserve"> 000 0113 0000000000 810</t>
  </si>
  <si>
    <t xml:space="preserve"> 000 0113 0000000000 811</t>
  </si>
  <si>
    <t xml:space="preserve"> 000 0501 0000000000 243</t>
  </si>
  <si>
    <t xml:space="preserve"> 000 0501 0000000000 400</t>
  </si>
  <si>
    <t xml:space="preserve"> 000 0501 0000000000 410</t>
  </si>
  <si>
    <t xml:space="preserve"> 000 0501 0000000000 412</t>
  </si>
  <si>
    <t xml:space="preserve"> 000 0502 0000000000 243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</si>
  <si>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</si>
  <si>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</si>
  <si>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</si>
  <si>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000 0701 0000000000 830</t>
  </si>
  <si>
    <t xml:space="preserve"> 000 0701 0000000000 831</t>
  </si>
  <si>
    <t xml:space="preserve"> 000 0701 0000000000 853</t>
  </si>
  <si>
    <t xml:space="preserve"> 000 0702 0000000000 830</t>
  </si>
  <si>
    <t xml:space="preserve"> 000 0702 0000000000 831</t>
  </si>
  <si>
    <t xml:space="preserve"> 000 0707 0000000000 612</t>
  </si>
  <si>
    <t xml:space="preserve"> 000 0801 0000000000 243</t>
  </si>
  <si>
    <t xml:space="preserve"> 000 1101 0000000000 200</t>
  </si>
  <si>
    <t xml:space="preserve"> 000 1101 0000000000 240</t>
  </si>
  <si>
    <t xml:space="preserve"> 000 1101 0000000000 244</t>
  </si>
  <si>
    <t xml:space="preserve"> 000 1101 0000000000 412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</si>
  <si>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</si>
  <si>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</si>
  <si>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муниципальными районами кредитов от кредитных организаций в валюте Российской Федерации</t>
  </si>
  <si>
    <t xml:space="preserve"> 000 0102000000 0000 000</t>
  </si>
  <si>
    <t xml:space="preserve"> 000 0102000000 0000 700</t>
  </si>
  <si>
    <t xml:space="preserve"> 000 0102000005 0000 710</t>
  </si>
  <si>
    <t xml:space="preserve">                                                                                           1. Доходы бюджета                                                                                                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</si>
  <si>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</si>
  <si>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000 1010215001 0000 110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</si>
  <si>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</si>
  <si>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</si>
  <si>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</si>
  <si>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000 0113 0000000000 400</t>
  </si>
  <si>
    <t xml:space="preserve"> 000 0113 0000000000 410</t>
  </si>
  <si>
    <t xml:space="preserve"> 000 0113 0000000000 412</t>
  </si>
  <si>
    <t xml:space="preserve"> 000 0412 0000000000 600</t>
  </si>
  <si>
    <t xml:space="preserve"> 000 0412 0000000000 630</t>
  </si>
  <si>
    <t xml:space="preserve"> 000 0412 0000000000 633</t>
  </si>
  <si>
    <t xml:space="preserve"> 000 0702 0000000000 853</t>
  </si>
  <si>
    <t>Отчёт об исполнении бюджета Усть-Кутского муниципального образования                                                                                          за 9 месяцев 2025 года по доходам, расходам и источникам финансирования                                                                           дефицита бюджета</t>
  </si>
  <si>
    <t>Исполнено на 01.10.2025 года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</si>
  <si>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</si>
  <si>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 xml:space="preserve"> 000 1010202101 0000 110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</si>
  <si>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</si>
  <si>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 000 1010202201 0000 110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</si>
  <si>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</si>
  <si>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000 1010216001 0000 110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</si>
  <si>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</si>
  <si>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</si>
  <si>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</si>
  <si>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 xml:space="preserve"> 000 1060103005 0000 110</t>
  </si>
  <si>
    <t>Платежи в целях возмещения убытков, причиненных уклонением от заключения муниципального контракта</t>
  </si>
  <si>
    <t xml:space="preserve"> 000 1161006000 0000 140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</si>
  <si>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</si>
  <si>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 000 1161006105 0000 140</t>
  </si>
  <si>
    <t xml:space="preserve"> 000 0502 0000000000 244</t>
  </si>
  <si>
    <t xml:space="preserve">источники внешнего финансирования </t>
  </si>
  <si>
    <t xml:space="preserve">от 14.10.2025 г. №894-п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</si>
</sst>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9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10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  <xf numFmtId="0" fontId="16" fillId="0" borderId="1"/>
    <xf numFmtId="0" fontId="17" fillId="0" borderId="19">
      <alignment horizontal="left" wrapText="1"/>
    </xf>
    <xf numFmtId="49" fontId="17" fillId="0" borderId="21">
      <alignment horizontal="center"/>
    </xf>
    <xf numFmtId="4" fontId="17" fillId="0" borderId="16">
      <alignment horizontal="right"/>
    </xf>
    <xf numFmtId="0" fontId="17" fillId="0" borderId="25">
      <alignment horizontal="left" wrapText="1" indent="1"/>
    </xf>
    <xf numFmtId="49" fontId="17" fillId="0" borderId="27">
      <alignment horizontal="center"/>
    </xf>
    <xf numFmtId="0" fontId="17" fillId="0" borderId="22">
      <alignment horizontal="left" wrapText="1" indent="2"/>
    </xf>
    <xf numFmtId="49" fontId="17" fillId="0" borderId="16">
      <alignment horizontal="center"/>
    </xf>
    <xf numFmtId="0" fontId="16" fillId="0" borderId="1"/>
    <xf numFmtId="0" fontId="16" fillId="0" borderId="1"/>
    <xf numFmtId="0" fontId="17" fillId="0" borderId="32">
      <alignment horizontal="left" wrapText="1"/>
    </xf>
    <xf numFmtId="49" fontId="17" fillId="0" borderId="21">
      <alignment horizontal="center" wrapText="1"/>
    </xf>
    <xf numFmtId="4" fontId="17" fillId="0" borderId="18">
      <alignment horizontal="right"/>
    </xf>
    <xf numFmtId="0" fontId="17" fillId="0" borderId="12"/>
    <xf numFmtId="0" fontId="17" fillId="0" borderId="35"/>
    <xf numFmtId="0" fontId="18" fillId="0" borderId="31">
      <alignment horizontal="left" wrapText="1"/>
    </xf>
    <xf numFmtId="49" fontId="17" fillId="0" borderId="37">
      <alignment horizontal="center" wrapText="1"/>
    </xf>
    <xf numFmtId="4" fontId="17" fillId="0" borderId="21">
      <alignment horizontal="right"/>
    </xf>
    <xf numFmtId="0" fontId="16" fillId="0" borderId="1"/>
    <xf numFmtId="0" fontId="17" fillId="0" borderId="25">
      <alignment horizontal="left" wrapText="1"/>
    </xf>
    <xf numFmtId="0" fontId="19" fillId="0" borderId="27"/>
    <xf numFmtId="0" fontId="17" fillId="0" borderId="32">
      <alignment horizontal="left" wrapText="1" indent="1"/>
    </xf>
    <xf numFmtId="49" fontId="17" fillId="0" borderId="18">
      <alignment horizontal="center"/>
    </xf>
    <xf numFmtId="0" fontId="17" fillId="0" borderId="25">
      <alignment horizontal="left" wrapText="1" indent="2"/>
    </xf>
  </cellStyleXfs>
  <cellXfs count="117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49" fontId="7" fillId="0" borderId="1" xfId="23" applyNumberFormat="1" applyProtection="1"/>
    <xf numFmtId="49" fontId="7" fillId="0" borderId="1" xfId="52" applyNumberFormat="1" applyProtection="1">
      <alignment horizontal="center"/>
    </xf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49" fontId="7" fillId="0" borderId="2" xfId="63" applyNumberFormat="1" applyProtection="1"/>
    <xf numFmtId="0" fontId="7" fillId="0" borderId="2" xfId="64" applyNumberFormat="1" applyProtection="1"/>
    <xf numFmtId="0" fontId="1" fillId="0" borderId="2" xfId="83" applyNumberFormat="1" applyProtection="1"/>
    <xf numFmtId="0" fontId="1" fillId="0" borderId="1" xfId="82" applyAlignment="1"/>
    <xf numFmtId="0" fontId="7" fillId="0" borderId="1" xfId="45" applyNumberFormat="1" applyBorder="1" applyAlignment="1" applyProtection="1">
      <alignment horizontal="left"/>
    </xf>
    <xf numFmtId="49" fontId="7" fillId="0" borderId="1" xfId="75" applyNumberFormat="1" applyBorder="1" applyAlignment="1" applyProtection="1"/>
    <xf numFmtId="0" fontId="7" fillId="0" borderId="1" xfId="78" applyNumberFormat="1" applyBorder="1" applyAlignment="1" applyProtection="1"/>
    <xf numFmtId="0" fontId="20" fillId="0" borderId="1" xfId="1" applyNumberFormat="1" applyFont="1" applyBorder="1" applyProtection="1"/>
    <xf numFmtId="0" fontId="20" fillId="2" borderId="1" xfId="59" applyFont="1" applyBorder="1" applyAlignment="1">
      <alignment wrapText="1"/>
    </xf>
    <xf numFmtId="0" fontId="20" fillId="2" borderId="1" xfId="59" applyNumberFormat="1" applyFont="1" applyBorder="1" applyAlignment="1" applyProtection="1">
      <alignment horizontal="center" wrapText="1"/>
    </xf>
    <xf numFmtId="0" fontId="20" fillId="0" borderId="1" xfId="8" applyNumberFormat="1" applyFont="1" applyBorder="1" applyProtection="1"/>
    <xf numFmtId="0" fontId="21" fillId="0" borderId="1" xfId="12" applyNumberFormat="1" applyFont="1" applyBorder="1" applyProtection="1">
      <alignment horizontal="left"/>
    </xf>
    <xf numFmtId="0" fontId="21" fillId="0" borderId="1" xfId="19" applyNumberFormat="1" applyFont="1" applyBorder="1" applyProtection="1"/>
    <xf numFmtId="0" fontId="21" fillId="0" borderId="1" xfId="14" applyNumberFormat="1" applyFont="1" applyBorder="1" applyProtection="1">
      <alignment horizontal="right"/>
    </xf>
    <xf numFmtId="0" fontId="21" fillId="0" borderId="1" xfId="5" applyNumberFormat="1" applyFont="1" applyBorder="1" applyProtection="1"/>
    <xf numFmtId="0" fontId="21" fillId="0" borderId="1" xfId="20" applyFont="1" applyBorder="1" applyAlignment="1">
      <alignment wrapText="1"/>
    </xf>
    <xf numFmtId="0" fontId="21" fillId="0" borderId="1" xfId="26" applyFont="1" applyBorder="1" applyAlignment="1">
      <alignment wrapText="1"/>
    </xf>
    <xf numFmtId="0" fontId="22" fillId="0" borderId="0" xfId="0" applyFont="1" applyProtection="1">
      <protection locked="0"/>
    </xf>
    <xf numFmtId="0" fontId="20" fillId="0" borderId="1" xfId="1" applyNumberFormat="1" applyFont="1" applyProtection="1"/>
    <xf numFmtId="0" fontId="21" fillId="0" borderId="1" xfId="12" applyNumberFormat="1" applyFont="1" applyProtection="1">
      <alignment horizontal="left"/>
    </xf>
    <xf numFmtId="49" fontId="21" fillId="0" borderId="1" xfId="23" applyNumberFormat="1" applyFont="1" applyProtection="1"/>
    <xf numFmtId="0" fontId="21" fillId="0" borderId="1" xfId="5" applyNumberFormat="1" applyFont="1" applyProtection="1"/>
    <xf numFmtId="0" fontId="24" fillId="0" borderId="1" xfId="5" applyNumberFormat="1" applyFont="1" applyAlignment="1" applyProtection="1">
      <alignment horizontal="right"/>
    </xf>
    <xf numFmtId="49" fontId="23" fillId="0" borderId="74" xfId="35" applyNumberFormat="1" applyFont="1" applyBorder="1" applyProtection="1">
      <alignment horizontal="center" vertical="center" wrapText="1"/>
    </xf>
    <xf numFmtId="49" fontId="23" fillId="0" borderId="73" xfId="48" applyNumberFormat="1" applyFont="1" applyBorder="1" applyProtection="1">
      <alignment horizontal="center"/>
    </xf>
    <xf numFmtId="4" fontId="23" fillId="0" borderId="73" xfId="42" applyNumberFormat="1" applyFont="1" applyBorder="1" applyProtection="1">
      <alignment horizontal="right"/>
    </xf>
    <xf numFmtId="4" fontId="23" fillId="0" borderId="72" xfId="42" applyNumberFormat="1" applyFont="1" applyBorder="1" applyProtection="1">
      <alignment horizontal="right"/>
    </xf>
    <xf numFmtId="49" fontId="23" fillId="0" borderId="66" xfId="35" applyNumberFormat="1" applyFont="1" applyBorder="1" applyProtection="1">
      <alignment horizontal="center" vertical="center" wrapText="1"/>
    </xf>
    <xf numFmtId="49" fontId="23" fillId="0" borderId="73" xfId="71" applyNumberFormat="1" applyFont="1" applyBorder="1" applyProtection="1">
      <alignment horizontal="center"/>
    </xf>
    <xf numFmtId="0" fontId="24" fillId="0" borderId="1" xfId="78" applyNumberFormat="1" applyFont="1" applyBorder="1" applyAlignment="1" applyProtection="1">
      <alignment horizontal="right"/>
    </xf>
    <xf numFmtId="0" fontId="20" fillId="0" borderId="1" xfId="84" applyNumberFormat="1" applyFont="1" applyBorder="1" applyAlignment="1" applyProtection="1"/>
    <xf numFmtId="4" fontId="23" fillId="0" borderId="73" xfId="38" applyNumberFormat="1" applyFont="1" applyBorder="1" applyAlignment="1" applyProtection="1">
      <alignment horizontal="center"/>
    </xf>
    <xf numFmtId="4" fontId="23" fillId="0" borderId="73" xfId="67" applyNumberFormat="1" applyFont="1" applyBorder="1" applyAlignment="1" applyProtection="1">
      <alignment horizontal="center"/>
    </xf>
    <xf numFmtId="4" fontId="23" fillId="0" borderId="72" xfId="67" applyNumberFormat="1" applyFont="1" applyBorder="1" applyAlignment="1" applyProtection="1">
      <alignment horizontal="center"/>
    </xf>
    <xf numFmtId="0" fontId="25" fillId="0" borderId="0" xfId="0" applyFont="1" applyProtection="1">
      <protection locked="0"/>
    </xf>
    <xf numFmtId="4" fontId="23" fillId="0" borderId="62" xfId="42" applyNumberFormat="1" applyFont="1" applyBorder="1" applyProtection="1">
      <alignment horizontal="right"/>
    </xf>
    <xf numFmtId="4" fontId="23" fillId="0" borderId="72" xfId="42" applyNumberFormat="1" applyFont="1" applyBorder="1" applyAlignment="1" applyProtection="1">
      <alignment horizontal="right" wrapText="1"/>
    </xf>
    <xf numFmtId="49" fontId="23" fillId="0" borderId="80" xfId="35" applyNumberFormat="1" applyFont="1" applyBorder="1" applyProtection="1">
      <alignment horizontal="center" vertical="center" wrapText="1"/>
    </xf>
    <xf numFmtId="49" fontId="23" fillId="0" borderId="80" xfId="37" applyNumberFormat="1" applyFont="1" applyBorder="1" applyProtection="1">
      <alignment horizontal="center" vertical="center" wrapText="1"/>
    </xf>
    <xf numFmtId="49" fontId="23" fillId="0" borderId="81" xfId="37" applyNumberFormat="1" applyFont="1" applyBorder="1" applyProtection="1">
      <alignment horizontal="center" vertical="center" wrapText="1"/>
    </xf>
    <xf numFmtId="0" fontId="0" fillId="0" borderId="1" xfId="0" applyBorder="1" applyProtection="1">
      <protection locked="0"/>
    </xf>
    <xf numFmtId="4" fontId="7" fillId="0" borderId="75" xfId="67" applyNumberFormat="1" applyBorder="1" applyProtection="1">
      <alignment horizontal="right"/>
    </xf>
    <xf numFmtId="4" fontId="7" fillId="0" borderId="75" xfId="42" applyNumberFormat="1" applyBorder="1" applyProtection="1">
      <alignment horizontal="right"/>
    </xf>
    <xf numFmtId="49" fontId="7" fillId="0" borderId="79" xfId="55" applyNumberFormat="1" applyBorder="1" applyProtection="1">
      <alignment horizontal="center"/>
    </xf>
    <xf numFmtId="49" fontId="7" fillId="0" borderId="70" xfId="55" applyNumberFormat="1" applyBorder="1" applyProtection="1">
      <alignment horizontal="center"/>
    </xf>
    <xf numFmtId="4" fontId="7" fillId="0" borderId="71" xfId="42" applyNumberFormat="1" applyBorder="1" applyProtection="1">
      <alignment horizontal="right"/>
    </xf>
    <xf numFmtId="0" fontId="1" fillId="0" borderId="76" xfId="74" applyNumberFormat="1" applyBorder="1" applyProtection="1">
      <alignment horizontal="left" wrapText="1"/>
    </xf>
    <xf numFmtId="4" fontId="7" fillId="0" borderId="66" xfId="77" applyNumberFormat="1" applyBorder="1" applyProtection="1">
      <alignment horizontal="right"/>
    </xf>
    <xf numFmtId="4" fontId="7" fillId="0" borderId="67" xfId="77" applyNumberFormat="1" applyBorder="1" applyProtection="1">
      <alignment horizontal="right"/>
    </xf>
    <xf numFmtId="0" fontId="7" fillId="0" borderId="82" xfId="65" applyNumberFormat="1" applyBorder="1" applyProtection="1">
      <alignment horizontal="left" wrapText="1"/>
    </xf>
    <xf numFmtId="0" fontId="7" fillId="0" borderId="83" xfId="86" applyNumberFormat="1" applyBorder="1" applyProtection="1">
      <alignment horizontal="left" wrapText="1"/>
    </xf>
    <xf numFmtId="0" fontId="7" fillId="0" borderId="84" xfId="91" applyNumberFormat="1" applyBorder="1" applyProtection="1">
      <alignment horizontal="left" wrapText="1" indent="1"/>
    </xf>
    <xf numFmtId="0" fontId="7" fillId="0" borderId="83" xfId="94" applyNumberFormat="1" applyBorder="1" applyProtection="1">
      <alignment horizontal="left" wrapText="1" indent="2"/>
    </xf>
    <xf numFmtId="0" fontId="7" fillId="0" borderId="85" xfId="53" applyNumberFormat="1" applyBorder="1" applyProtection="1">
      <alignment horizontal="left" wrapText="1" indent="2"/>
    </xf>
    <xf numFmtId="0" fontId="7" fillId="0" borderId="86" xfId="53" applyNumberFormat="1" applyBorder="1" applyProtection="1">
      <alignment horizontal="left" wrapText="1" indent="2"/>
    </xf>
    <xf numFmtId="49" fontId="7" fillId="0" borderId="75" xfId="48" applyNumberFormat="1" applyBorder="1" applyProtection="1">
      <alignment horizontal="center"/>
    </xf>
    <xf numFmtId="0" fontId="4" fillId="0" borderId="75" xfId="89" applyNumberFormat="1" applyBorder="1" applyProtection="1"/>
    <xf numFmtId="49" fontId="7" fillId="0" borderId="68" xfId="41" applyNumberFormat="1" applyBorder="1" applyProtection="1">
      <alignment horizontal="center"/>
    </xf>
    <xf numFmtId="4" fontId="7" fillId="0" borderId="61" xfId="42" applyNumberFormat="1" applyBorder="1" applyProtection="1">
      <alignment horizontal="right"/>
    </xf>
    <xf numFmtId="4" fontId="23" fillId="0" borderId="62" xfId="38" applyNumberFormat="1" applyFont="1" applyBorder="1" applyAlignment="1" applyProtection="1">
      <alignment horizontal="center"/>
    </xf>
    <xf numFmtId="49" fontId="7" fillId="0" borderId="79" xfId="48" applyNumberFormat="1" applyBorder="1" applyProtection="1">
      <alignment horizontal="center"/>
    </xf>
    <xf numFmtId="49" fontId="7" fillId="0" borderId="79" xfId="85" applyNumberFormat="1" applyBorder="1" applyProtection="1">
      <alignment horizontal="center"/>
    </xf>
    <xf numFmtId="49" fontId="7" fillId="0" borderId="70" xfId="85" applyNumberFormat="1" applyBorder="1" applyProtection="1">
      <alignment horizontal="center"/>
    </xf>
    <xf numFmtId="4" fontId="7" fillId="0" borderId="71" xfId="67" applyNumberFormat="1" applyBorder="1" applyProtection="1">
      <alignment horizontal="right"/>
    </xf>
    <xf numFmtId="4" fontId="7" fillId="0" borderId="16" xfId="42" applyNumberFormat="1" applyProtection="1">
      <alignment horizontal="right"/>
    </xf>
    <xf numFmtId="49" fontId="7" fillId="0" borderId="16" xfId="55" applyNumberFormat="1" applyProtection="1">
      <alignment horizontal="center"/>
    </xf>
    <xf numFmtId="4" fontId="7" fillId="0" borderId="18" xfId="67" applyNumberFormat="1" applyProtection="1">
      <alignment horizontal="right"/>
    </xf>
    <xf numFmtId="0" fontId="7" fillId="0" borderId="35" xfId="73" applyNumberFormat="1" applyProtection="1"/>
    <xf numFmtId="49" fontId="7" fillId="0" borderId="17" xfId="55" applyNumberFormat="1" applyBorder="1" applyProtection="1">
      <alignment horizontal="center"/>
    </xf>
    <xf numFmtId="0" fontId="7" fillId="0" borderId="77" xfId="46" applyNumberFormat="1" applyBorder="1" applyProtection="1">
      <alignment horizontal="left" wrapText="1" indent="1"/>
    </xf>
    <xf numFmtId="0" fontId="7" fillId="0" borderId="78" xfId="53" applyNumberFormat="1" applyBorder="1" applyProtection="1">
      <alignment horizontal="left" wrapText="1" indent="2"/>
    </xf>
    <xf numFmtId="0" fontId="7" fillId="0" borderId="87" xfId="53" applyNumberFormat="1" applyBorder="1" applyProtection="1">
      <alignment horizontal="left" wrapText="1" indent="2"/>
    </xf>
    <xf numFmtId="0" fontId="7" fillId="0" borderId="82" xfId="39" applyNumberFormat="1" applyBorder="1" applyProtection="1">
      <alignment horizontal="left" wrapText="1"/>
    </xf>
    <xf numFmtId="0" fontId="7" fillId="0" borderId="83" xfId="46" applyNumberFormat="1" applyBorder="1" applyProtection="1">
      <alignment horizontal="left" wrapText="1" indent="1"/>
    </xf>
    <xf numFmtId="49" fontId="23" fillId="0" borderId="88" xfId="35" applyNumberFormat="1" applyFont="1" applyBorder="1" applyProtection="1">
      <alignment horizontal="center" vertical="center" wrapText="1"/>
    </xf>
    <xf numFmtId="49" fontId="23" fillId="0" borderId="80" xfId="38" applyNumberFormat="1" applyFont="1" applyBorder="1" applyProtection="1">
      <alignment horizontal="center" vertical="center" wrapText="1"/>
    </xf>
    <xf numFmtId="49" fontId="23" fillId="0" borderId="81" xfId="38" applyNumberFormat="1" applyFont="1" applyBorder="1" applyProtection="1">
      <alignment horizontal="center" vertical="center" wrapText="1"/>
    </xf>
    <xf numFmtId="4" fontId="23" fillId="0" borderId="73" xfId="42" applyNumberFormat="1" applyFont="1" applyBorder="1" applyAlignment="1" applyProtection="1">
      <alignment horizontal="right" wrapText="1"/>
    </xf>
    <xf numFmtId="0" fontId="7" fillId="0" borderId="1" xfId="72" applyNumberFormat="1" applyBorder="1" applyProtection="1"/>
    <xf numFmtId="49" fontId="7" fillId="0" borderId="35" xfId="76" applyNumberFormat="1" applyBorder="1" applyProtection="1">
      <alignment horizontal="center" wrapText="1"/>
    </xf>
    <xf numFmtId="0" fontId="7" fillId="0" borderId="15" xfId="73" applyNumberFormat="1" applyBorder="1" applyProtection="1"/>
    <xf numFmtId="0" fontId="7" fillId="0" borderId="89" xfId="65" applyNumberFormat="1" applyBorder="1" applyProtection="1">
      <alignment horizontal="left" wrapText="1"/>
    </xf>
    <xf numFmtId="49" fontId="7" fillId="0" borderId="90" xfId="66" applyNumberFormat="1" applyBorder="1" applyProtection="1">
      <alignment horizontal="center" wrapText="1"/>
    </xf>
    <xf numFmtId="4" fontId="23" fillId="0" borderId="91" xfId="68" applyNumberFormat="1" applyFont="1" applyBorder="1" applyProtection="1">
      <alignment horizontal="right"/>
    </xf>
    <xf numFmtId="49" fontId="23" fillId="0" borderId="92" xfId="35" applyNumberFormat="1" applyFont="1" applyBorder="1" applyProtection="1">
      <alignment horizontal="center" vertical="center" wrapText="1"/>
    </xf>
    <xf numFmtId="49" fontId="23" fillId="0" borderId="92" xfId="37" applyNumberFormat="1" applyFont="1" applyBorder="1" applyProtection="1">
      <alignment horizontal="center" vertical="center" wrapText="1"/>
    </xf>
    <xf numFmtId="49" fontId="23" fillId="0" borderId="67" xfId="37" applyNumberFormat="1" applyFont="1" applyBorder="1" applyProtection="1">
      <alignment horizontal="center" vertical="center" wrapText="1"/>
    </xf>
    <xf numFmtId="49" fontId="23" fillId="0" borderId="60" xfId="35" applyNumberFormat="1" applyFont="1" applyBorder="1" applyProtection="1">
      <alignment horizontal="center" vertical="center" wrapText="1"/>
    </xf>
    <xf numFmtId="49" fontId="23" fillId="0" borderId="63" xfId="35" applyFont="1" applyBorder="1">
      <alignment horizontal="center" vertical="center" wrapText="1"/>
    </xf>
    <xf numFmtId="0" fontId="20" fillId="0" borderId="1" xfId="5" applyNumberFormat="1" applyFont="1" applyBorder="1" applyAlignment="1" applyProtection="1">
      <alignment horizontal="right"/>
    </xf>
    <xf numFmtId="0" fontId="21" fillId="0" borderId="1" xfId="5" applyNumberFormat="1" applyFont="1" applyBorder="1" applyAlignment="1" applyProtection="1">
      <alignment horizontal="right"/>
    </xf>
    <xf numFmtId="49" fontId="21" fillId="0" borderId="1" xfId="9" applyNumberFormat="1" applyFont="1" applyBorder="1" applyAlignment="1" applyProtection="1">
      <alignment horizontal="right"/>
    </xf>
    <xf numFmtId="0" fontId="21" fillId="0" borderId="1" xfId="14" applyNumberFormat="1" applyFont="1" applyBorder="1" applyAlignment="1" applyProtection="1">
      <alignment horizontal="right"/>
    </xf>
    <xf numFmtId="49" fontId="20" fillId="0" borderId="1" xfId="6" applyNumberFormat="1" applyFont="1" applyBorder="1" applyAlignment="1" applyProtection="1">
      <alignment horizontal="center" wrapText="1"/>
    </xf>
    <xf numFmtId="49" fontId="23" fillId="0" borderId="61" xfId="35" applyFont="1" applyBorder="1" applyAlignment="1" applyProtection="1">
      <alignment horizontal="center" vertical="center" wrapText="1"/>
    </xf>
    <xf numFmtId="49" fontId="23" fillId="0" borderId="64" xfId="35" applyFont="1" applyBorder="1" applyAlignment="1" applyProtection="1">
      <alignment horizontal="center" vertical="center" wrapText="1"/>
    </xf>
    <xf numFmtId="49" fontId="23" fillId="0" borderId="62" xfId="35" applyFont="1" applyBorder="1" applyAlignment="1" applyProtection="1">
      <alignment horizontal="center" vertical="center" wrapText="1"/>
    </xf>
    <xf numFmtId="49" fontId="23" fillId="0" borderId="65" xfId="35" applyFont="1" applyBorder="1" applyAlignment="1" applyProtection="1">
      <alignment horizontal="center" vertical="center" wrapText="1"/>
    </xf>
    <xf numFmtId="0" fontId="20" fillId="0" borderId="1" xfId="5" applyNumberFormat="1" applyFont="1" applyBorder="1" applyAlignment="1" applyProtection="1">
      <alignment horizontal="center"/>
    </xf>
    <xf numFmtId="0" fontId="20" fillId="0" borderId="1" xfId="1" applyNumberFormat="1" applyFont="1" applyAlignment="1" applyProtection="1">
      <alignment horizontal="center"/>
    </xf>
    <xf numFmtId="49" fontId="23" fillId="0" borderId="68" xfId="35" applyFont="1" applyBorder="1" applyProtection="1">
      <alignment horizontal="center" vertical="center" wrapText="1"/>
    </xf>
    <xf numFmtId="49" fontId="23" fillId="0" borderId="69" xfId="35" applyFont="1" applyBorder="1" applyProtection="1">
      <alignment horizontal="center" vertical="center" wrapText="1"/>
      <protection locked="0"/>
    </xf>
    <xf numFmtId="49" fontId="23" fillId="0" borderId="61" xfId="35" applyFont="1" applyBorder="1" applyProtection="1">
      <alignment horizontal="center" vertical="center" wrapText="1"/>
    </xf>
    <xf numFmtId="49" fontId="23" fillId="0" borderId="64" xfId="35" applyFont="1" applyBorder="1" applyProtection="1">
      <alignment horizontal="center" vertical="center" wrapText="1"/>
      <protection locked="0"/>
    </xf>
    <xf numFmtId="49" fontId="23" fillId="0" borderId="71" xfId="35" applyFont="1" applyBorder="1" applyAlignment="1" applyProtection="1">
      <alignment horizontal="center" vertical="center" wrapText="1"/>
    </xf>
    <xf numFmtId="49" fontId="23" fillId="0" borderId="72" xfId="35" applyFont="1" applyBorder="1" applyAlignment="1" applyProtection="1">
      <alignment horizontal="center" vertical="center" wrapText="1"/>
    </xf>
    <xf numFmtId="49" fontId="23" fillId="0" borderId="68" xfId="35" applyFont="1" applyBorder="1" applyAlignment="1" applyProtection="1">
      <alignment horizontal="center" vertical="center" wrapText="1"/>
    </xf>
    <xf numFmtId="49" fontId="23" fillId="0" borderId="70" xfId="35" applyFont="1" applyBorder="1" applyAlignment="1" applyProtection="1">
      <alignment horizontal="center" vertical="center" wrapText="1"/>
      <protection locked="0"/>
    </xf>
    <xf numFmtId="49" fontId="23" fillId="0" borderId="71" xfId="35" applyFont="1" applyBorder="1" applyAlignment="1" applyProtection="1">
      <alignment horizontal="center" vertical="center" wrapText="1"/>
      <protection locked="0"/>
    </xf>
  </cellXfs>
  <cellStyles count="210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4 2" xfId="207"/>
    <cellStyle name="xl105" xfId="86"/>
    <cellStyle name="xl105 2" xfId="205"/>
    <cellStyle name="xl106" xfId="94"/>
    <cellStyle name="xl106 2" xfId="209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3 2" xfId="208"/>
    <cellStyle name="xl114" xfId="87"/>
    <cellStyle name="xl115" xfId="93"/>
    <cellStyle name="xl116" xfId="88"/>
    <cellStyle name="xl117" xfId="95"/>
    <cellStyle name="xl118" xfId="89"/>
    <cellStyle name="xl118 2" xfId="206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29 2" xfId="187"/>
    <cellStyle name="xl30" xfId="46"/>
    <cellStyle name="xl30 2" xfId="190"/>
    <cellStyle name="xl31" xfId="53"/>
    <cellStyle name="xl31 2" xfId="192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1 2" xfId="188"/>
    <cellStyle name="xl42" xfId="48"/>
    <cellStyle name="xl42 2" xfId="191"/>
    <cellStyle name="xl43" xfId="55"/>
    <cellStyle name="xl43 2" xfId="193"/>
    <cellStyle name="xl44" xfId="37"/>
    <cellStyle name="xl45" xfId="38"/>
    <cellStyle name="xl46" xfId="42"/>
    <cellStyle name="xl46 2" xfId="189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4 2" xfId="196"/>
    <cellStyle name="xl85" xfId="72"/>
    <cellStyle name="xl85 2" xfId="199"/>
    <cellStyle name="xl86" xfId="74"/>
    <cellStyle name="xl86 2" xfId="201"/>
    <cellStyle name="xl87" xfId="61"/>
    <cellStyle name="xl88" xfId="70"/>
    <cellStyle name="xl89" xfId="73"/>
    <cellStyle name="xl89 2" xfId="200"/>
    <cellStyle name="xl90" xfId="75"/>
    <cellStyle name="xl91" xfId="80"/>
    <cellStyle name="xl92" xfId="66"/>
    <cellStyle name="xl92 2" xfId="197"/>
    <cellStyle name="xl93" xfId="76"/>
    <cellStyle name="xl93 2" xfId="202"/>
    <cellStyle name="xl94" xfId="63"/>
    <cellStyle name="xl95" xfId="67"/>
    <cellStyle name="xl95 2" xfId="198"/>
    <cellStyle name="xl96" xfId="77"/>
    <cellStyle name="xl96 2" xfId="203"/>
    <cellStyle name="xl97" xfId="68"/>
    <cellStyle name="xl98" xfId="71"/>
    <cellStyle name="xl99" xfId="78"/>
    <cellStyle name="Обычный" xfId="0" builtinId="0"/>
    <cellStyle name="Обычный 2" xfId="186"/>
    <cellStyle name="Обычный 3" xfId="194"/>
    <cellStyle name="Обычный 4" xfId="195"/>
    <cellStyle name="Обычный 5" xfId="20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0"/>
  <sheetViews>
    <sheetView showGridLines="0" tabSelected="1" zoomScaleNormal="100" zoomScaleSheetLayoutView="70" zoomScalePageLayoutView="70" workbookViewId="0">
      <selection activeCell="B5" sqref="B5"/>
    </sheetView>
  </sheetViews>
  <sheetFormatPr defaultRowHeight="15" x14ac:dyDescent="0.25"/>
  <cols>
    <col min="1" max="1" width="62.7109375" style="42" customWidth="1"/>
    <col min="2" max="2" width="21.140625" style="42" customWidth="1"/>
    <col min="3" max="3" width="17.7109375" style="42" customWidth="1"/>
    <col min="4" max="4" width="14.7109375" style="42" customWidth="1"/>
    <col min="5" max="5" width="15.28515625" style="42" customWidth="1"/>
    <col min="6" max="16384" width="9.140625" style="42"/>
  </cols>
  <sheetData>
    <row r="1" spans="1:5" ht="20.25" x14ac:dyDescent="0.3">
      <c r="A1" s="15"/>
      <c r="B1" s="16"/>
      <c r="C1" s="17"/>
      <c r="D1" s="97" t="s">
        <v>696</v>
      </c>
      <c r="E1" s="97"/>
    </row>
    <row r="2" spans="1:5" ht="20.25" x14ac:dyDescent="0.3">
      <c r="A2" s="18"/>
      <c r="B2" s="16"/>
      <c r="C2" s="98" t="s">
        <v>697</v>
      </c>
      <c r="D2" s="98"/>
      <c r="E2" s="98"/>
    </row>
    <row r="3" spans="1:5" ht="20.25" x14ac:dyDescent="0.3">
      <c r="A3" s="19"/>
      <c r="B3" s="99" t="s">
        <v>698</v>
      </c>
      <c r="C3" s="99"/>
      <c r="D3" s="99"/>
      <c r="E3" s="99"/>
    </row>
    <row r="4" spans="1:5" ht="20.25" x14ac:dyDescent="0.3">
      <c r="A4" s="20"/>
      <c r="B4" s="100" t="s">
        <v>915</v>
      </c>
      <c r="C4" s="100"/>
      <c r="D4" s="100"/>
      <c r="E4" s="100"/>
    </row>
    <row r="5" spans="1:5" ht="20.25" x14ac:dyDescent="0.3">
      <c r="A5" s="19"/>
      <c r="B5" s="19"/>
      <c r="C5" s="21"/>
      <c r="D5" s="22"/>
      <c r="E5" s="22"/>
    </row>
    <row r="6" spans="1:5" ht="20.25" x14ac:dyDescent="0.3">
      <c r="A6" s="19"/>
      <c r="B6" s="23"/>
      <c r="C6" s="21"/>
      <c r="D6" s="22"/>
      <c r="E6" s="22"/>
    </row>
    <row r="7" spans="1:5" ht="20.25" x14ac:dyDescent="0.3">
      <c r="A7" s="19"/>
      <c r="B7" s="24"/>
      <c r="C7" s="21"/>
      <c r="D7" s="22"/>
      <c r="E7" s="22"/>
    </row>
    <row r="8" spans="1:5" ht="57.75" customHeight="1" x14ac:dyDescent="0.3">
      <c r="A8" s="101" t="s">
        <v>897</v>
      </c>
      <c r="B8" s="101"/>
      <c r="C8" s="101"/>
      <c r="D8" s="101"/>
      <c r="E8" s="101"/>
    </row>
    <row r="9" spans="1:5" ht="20.25" x14ac:dyDescent="0.3">
      <c r="A9" s="25"/>
      <c r="B9" s="25"/>
      <c r="C9" s="25"/>
      <c r="D9" s="25"/>
      <c r="E9" s="25"/>
    </row>
    <row r="10" spans="1:5" ht="20.25" x14ac:dyDescent="0.3">
      <c r="A10" s="106" t="s">
        <v>884</v>
      </c>
      <c r="B10" s="106"/>
      <c r="C10" s="106"/>
      <c r="D10" s="106"/>
      <c r="E10" s="106"/>
    </row>
    <row r="11" spans="1:5" ht="21" thickBot="1" x14ac:dyDescent="0.35">
      <c r="A11" s="26"/>
      <c r="B11" s="27"/>
      <c r="C11" s="28"/>
      <c r="D11" s="29"/>
      <c r="E11" s="30" t="s">
        <v>699</v>
      </c>
    </row>
    <row r="12" spans="1:5" x14ac:dyDescent="0.25">
      <c r="A12" s="95" t="s">
        <v>0</v>
      </c>
      <c r="B12" s="95" t="s">
        <v>670</v>
      </c>
      <c r="C12" s="102" t="s">
        <v>812</v>
      </c>
      <c r="D12" s="102" t="s">
        <v>898</v>
      </c>
      <c r="E12" s="104" t="s">
        <v>700</v>
      </c>
    </row>
    <row r="13" spans="1:5" ht="42.75" customHeight="1" thickBot="1" x14ac:dyDescent="0.3">
      <c r="A13" s="96"/>
      <c r="B13" s="96"/>
      <c r="C13" s="103"/>
      <c r="D13" s="103"/>
      <c r="E13" s="105"/>
    </row>
    <row r="14" spans="1:5" ht="15.75" thickBot="1" x14ac:dyDescent="0.3">
      <c r="A14" s="31" t="s">
        <v>1</v>
      </c>
      <c r="B14" s="82" t="s">
        <v>2</v>
      </c>
      <c r="C14" s="83" t="s">
        <v>3</v>
      </c>
      <c r="D14" s="83" t="s">
        <v>4</v>
      </c>
      <c r="E14" s="84" t="s">
        <v>5</v>
      </c>
    </row>
    <row r="15" spans="1:5" x14ac:dyDescent="0.25">
      <c r="A15" s="80" t="s">
        <v>6</v>
      </c>
      <c r="B15" s="65" t="s">
        <v>7</v>
      </c>
      <c r="C15" s="66">
        <v>5849531826.8800001</v>
      </c>
      <c r="D15" s="66">
        <v>4096210443.29</v>
      </c>
      <c r="E15" s="43">
        <f>C15-D15</f>
        <v>1753321383.5900002</v>
      </c>
    </row>
    <row r="16" spans="1:5" x14ac:dyDescent="0.25">
      <c r="A16" s="81" t="s">
        <v>8</v>
      </c>
      <c r="B16" s="68"/>
      <c r="C16" s="63"/>
      <c r="D16" s="63"/>
      <c r="E16" s="32"/>
    </row>
    <row r="17" spans="1:5" x14ac:dyDescent="0.25">
      <c r="A17" s="61" t="s">
        <v>9</v>
      </c>
      <c r="B17" s="51" t="s">
        <v>10</v>
      </c>
      <c r="C17" s="50">
        <v>3476861810</v>
      </c>
      <c r="D17" s="50">
        <v>2545163162.27</v>
      </c>
      <c r="E17" s="33">
        <f>C17-D17</f>
        <v>931698647.73000002</v>
      </c>
    </row>
    <row r="18" spans="1:5" x14ac:dyDescent="0.25">
      <c r="A18" s="61" t="s">
        <v>11</v>
      </c>
      <c r="B18" s="51" t="s">
        <v>12</v>
      </c>
      <c r="C18" s="50">
        <v>2764076200</v>
      </c>
      <c r="D18" s="50">
        <v>1819434608.04</v>
      </c>
      <c r="E18" s="33">
        <f t="shared" ref="E18:E71" si="0">C18-D18</f>
        <v>944641591.96000004</v>
      </c>
    </row>
    <row r="19" spans="1:5" x14ac:dyDescent="0.25">
      <c r="A19" s="61" t="s">
        <v>13</v>
      </c>
      <c r="B19" s="51" t="s">
        <v>14</v>
      </c>
      <c r="C19" s="50">
        <v>2764076200</v>
      </c>
      <c r="D19" s="50">
        <v>1819434608.04</v>
      </c>
      <c r="E19" s="33">
        <f t="shared" si="0"/>
        <v>944641591.96000004</v>
      </c>
    </row>
    <row r="20" spans="1:5" ht="135.75" x14ac:dyDescent="0.25">
      <c r="A20" s="61" t="s">
        <v>813</v>
      </c>
      <c r="B20" s="51" t="s">
        <v>15</v>
      </c>
      <c r="C20" s="50">
        <v>2701577600</v>
      </c>
      <c r="D20" s="50">
        <v>1111809109.4000001</v>
      </c>
      <c r="E20" s="33">
        <f t="shared" si="0"/>
        <v>1589768490.5999999</v>
      </c>
    </row>
    <row r="21" spans="1:5" ht="102" x14ac:dyDescent="0.25">
      <c r="A21" s="61" t="s">
        <v>814</v>
      </c>
      <c r="B21" s="51" t="s">
        <v>16</v>
      </c>
      <c r="C21" s="50">
        <v>3471400</v>
      </c>
      <c r="D21" s="50">
        <v>2235053.09</v>
      </c>
      <c r="E21" s="33">
        <f t="shared" si="0"/>
        <v>1236346.9100000001</v>
      </c>
    </row>
    <row r="22" spans="1:5" ht="102" x14ac:dyDescent="0.25">
      <c r="A22" s="61" t="s">
        <v>899</v>
      </c>
      <c r="B22" s="51" t="s">
        <v>900</v>
      </c>
      <c r="C22" s="50">
        <v>0</v>
      </c>
      <c r="D22" s="50">
        <v>2639.33</v>
      </c>
      <c r="E22" s="33">
        <f t="shared" si="0"/>
        <v>-2639.33</v>
      </c>
    </row>
    <row r="23" spans="1:5" ht="102" x14ac:dyDescent="0.25">
      <c r="A23" s="61" t="s">
        <v>901</v>
      </c>
      <c r="B23" s="51" t="s">
        <v>902</v>
      </c>
      <c r="C23" s="50">
        <v>0</v>
      </c>
      <c r="D23" s="50">
        <v>297779.12</v>
      </c>
      <c r="E23" s="33">
        <f t="shared" si="0"/>
        <v>-297779.12</v>
      </c>
    </row>
    <row r="24" spans="1:5" ht="90.75" x14ac:dyDescent="0.25">
      <c r="A24" s="61" t="s">
        <v>815</v>
      </c>
      <c r="B24" s="51" t="s">
        <v>17</v>
      </c>
      <c r="C24" s="50">
        <v>6234000</v>
      </c>
      <c r="D24" s="50">
        <v>5970191.8499999996</v>
      </c>
      <c r="E24" s="33">
        <f t="shared" si="0"/>
        <v>263808.15000000037</v>
      </c>
    </row>
    <row r="25" spans="1:5" ht="57" x14ac:dyDescent="0.25">
      <c r="A25" s="61" t="s">
        <v>18</v>
      </c>
      <c r="B25" s="51" t="s">
        <v>19</v>
      </c>
      <c r="C25" s="50">
        <v>11898200</v>
      </c>
      <c r="D25" s="50">
        <v>4970102.9800000004</v>
      </c>
      <c r="E25" s="33">
        <f t="shared" si="0"/>
        <v>6928097.0199999996</v>
      </c>
    </row>
    <row r="26" spans="1:5" ht="293.25" x14ac:dyDescent="0.25">
      <c r="A26" s="61" t="s">
        <v>816</v>
      </c>
      <c r="B26" s="51" t="s">
        <v>20</v>
      </c>
      <c r="C26" s="50">
        <v>24075000</v>
      </c>
      <c r="D26" s="50">
        <v>28353250.079999998</v>
      </c>
      <c r="E26" s="33">
        <f t="shared" si="0"/>
        <v>-4278250.0799999982</v>
      </c>
    </row>
    <row r="27" spans="1:5" ht="68.25" x14ac:dyDescent="0.25">
      <c r="A27" s="61" t="s">
        <v>817</v>
      </c>
      <c r="B27" s="51" t="s">
        <v>705</v>
      </c>
      <c r="C27" s="50">
        <v>6984700</v>
      </c>
      <c r="D27" s="50">
        <v>2884926.87</v>
      </c>
      <c r="E27" s="33">
        <f t="shared" si="0"/>
        <v>4099773.13</v>
      </c>
    </row>
    <row r="28" spans="1:5" ht="68.25" x14ac:dyDescent="0.25">
      <c r="A28" s="61" t="s">
        <v>818</v>
      </c>
      <c r="B28" s="51" t="s">
        <v>706</v>
      </c>
      <c r="C28" s="50">
        <v>9835300</v>
      </c>
      <c r="D28" s="50">
        <v>7328540.7000000002</v>
      </c>
      <c r="E28" s="33">
        <f t="shared" si="0"/>
        <v>2506759.2999999998</v>
      </c>
    </row>
    <row r="29" spans="1:5" ht="192" x14ac:dyDescent="0.25">
      <c r="A29" s="61" t="s">
        <v>885</v>
      </c>
      <c r="B29" s="51" t="s">
        <v>886</v>
      </c>
      <c r="C29" s="50">
        <v>0</v>
      </c>
      <c r="D29" s="50">
        <v>4421897.53</v>
      </c>
      <c r="E29" s="33">
        <f t="shared" si="0"/>
        <v>-4421897.53</v>
      </c>
    </row>
    <row r="30" spans="1:5" ht="192" x14ac:dyDescent="0.25">
      <c r="A30" s="61" t="s">
        <v>903</v>
      </c>
      <c r="B30" s="51" t="s">
        <v>904</v>
      </c>
      <c r="C30" s="50">
        <v>0</v>
      </c>
      <c r="D30" s="50">
        <v>202876.01</v>
      </c>
      <c r="E30" s="33">
        <f t="shared" si="0"/>
        <v>-202876.01</v>
      </c>
    </row>
    <row r="31" spans="1:5" ht="34.5" x14ac:dyDescent="0.25">
      <c r="A31" s="61" t="s">
        <v>819</v>
      </c>
      <c r="B31" s="51" t="s">
        <v>835</v>
      </c>
      <c r="C31" s="50">
        <v>0</v>
      </c>
      <c r="D31" s="50">
        <v>650787133.76999998</v>
      </c>
      <c r="E31" s="33">
        <f t="shared" si="0"/>
        <v>-650787133.76999998</v>
      </c>
    </row>
    <row r="32" spans="1:5" ht="45.75" x14ac:dyDescent="0.25">
      <c r="A32" s="61" t="s">
        <v>887</v>
      </c>
      <c r="B32" s="51" t="s">
        <v>836</v>
      </c>
      <c r="C32" s="50">
        <v>0</v>
      </c>
      <c r="D32" s="50">
        <v>171107.31</v>
      </c>
      <c r="E32" s="33">
        <f t="shared" si="0"/>
        <v>-171107.31</v>
      </c>
    </row>
    <row r="33" spans="1:5" ht="23.25" x14ac:dyDescent="0.25">
      <c r="A33" s="61" t="s">
        <v>21</v>
      </c>
      <c r="B33" s="51" t="s">
        <v>22</v>
      </c>
      <c r="C33" s="50">
        <v>16195700</v>
      </c>
      <c r="D33" s="50">
        <v>11959247.17</v>
      </c>
      <c r="E33" s="33">
        <f t="shared" si="0"/>
        <v>4236452.83</v>
      </c>
    </row>
    <row r="34" spans="1:5" ht="23.25" x14ac:dyDescent="0.25">
      <c r="A34" s="61" t="s">
        <v>23</v>
      </c>
      <c r="B34" s="51" t="s">
        <v>24</v>
      </c>
      <c r="C34" s="50">
        <v>16195700</v>
      </c>
      <c r="D34" s="50">
        <v>11959247.17</v>
      </c>
      <c r="E34" s="33">
        <f t="shared" si="0"/>
        <v>4236452.83</v>
      </c>
    </row>
    <row r="35" spans="1:5" ht="45.75" x14ac:dyDescent="0.25">
      <c r="A35" s="61" t="s">
        <v>25</v>
      </c>
      <c r="B35" s="51" t="s">
        <v>26</v>
      </c>
      <c r="C35" s="50">
        <v>8470600</v>
      </c>
      <c r="D35" s="50">
        <v>6052356.0700000003</v>
      </c>
      <c r="E35" s="33">
        <f t="shared" si="0"/>
        <v>2418243.9299999997</v>
      </c>
    </row>
    <row r="36" spans="1:5" ht="68.25" x14ac:dyDescent="0.25">
      <c r="A36" s="61" t="s">
        <v>753</v>
      </c>
      <c r="B36" s="51" t="s">
        <v>27</v>
      </c>
      <c r="C36" s="50">
        <v>8470600</v>
      </c>
      <c r="D36" s="50">
        <v>6052356.0700000003</v>
      </c>
      <c r="E36" s="33">
        <f t="shared" si="0"/>
        <v>2418243.9299999997</v>
      </c>
    </row>
    <row r="37" spans="1:5" ht="57" x14ac:dyDescent="0.25">
      <c r="A37" s="61" t="s">
        <v>28</v>
      </c>
      <c r="B37" s="51" t="s">
        <v>29</v>
      </c>
      <c r="C37" s="50">
        <v>38100</v>
      </c>
      <c r="D37" s="50">
        <v>35344.29</v>
      </c>
      <c r="E37" s="33">
        <f t="shared" si="0"/>
        <v>2755.7099999999991</v>
      </c>
    </row>
    <row r="38" spans="1:5" ht="79.5" x14ac:dyDescent="0.25">
      <c r="A38" s="61" t="s">
        <v>754</v>
      </c>
      <c r="B38" s="51" t="s">
        <v>30</v>
      </c>
      <c r="C38" s="50">
        <v>38100</v>
      </c>
      <c r="D38" s="50">
        <v>35344.29</v>
      </c>
      <c r="E38" s="33">
        <f t="shared" si="0"/>
        <v>2755.7099999999991</v>
      </c>
    </row>
    <row r="39" spans="1:5" ht="45.75" x14ac:dyDescent="0.25">
      <c r="A39" s="61" t="s">
        <v>31</v>
      </c>
      <c r="B39" s="51" t="s">
        <v>32</v>
      </c>
      <c r="C39" s="50">
        <v>8554600</v>
      </c>
      <c r="D39" s="50">
        <v>6487956.3600000003</v>
      </c>
      <c r="E39" s="33">
        <f t="shared" si="0"/>
        <v>2066643.6399999997</v>
      </c>
    </row>
    <row r="40" spans="1:5" ht="68.25" x14ac:dyDescent="0.25">
      <c r="A40" s="61" t="s">
        <v>755</v>
      </c>
      <c r="B40" s="51" t="s">
        <v>33</v>
      </c>
      <c r="C40" s="50">
        <v>8554600</v>
      </c>
      <c r="D40" s="50">
        <v>6487956.3600000003</v>
      </c>
      <c r="E40" s="33">
        <f t="shared" si="0"/>
        <v>2066643.6399999997</v>
      </c>
    </row>
    <row r="41" spans="1:5" ht="45.75" x14ac:dyDescent="0.25">
      <c r="A41" s="61" t="s">
        <v>34</v>
      </c>
      <c r="B41" s="51" t="s">
        <v>35</v>
      </c>
      <c r="C41" s="50">
        <v>-867600</v>
      </c>
      <c r="D41" s="50">
        <v>-616409.55000000005</v>
      </c>
      <c r="E41" s="33">
        <f t="shared" si="0"/>
        <v>-251190.44999999995</v>
      </c>
    </row>
    <row r="42" spans="1:5" ht="68.25" x14ac:dyDescent="0.25">
      <c r="A42" s="61" t="s">
        <v>756</v>
      </c>
      <c r="B42" s="51" t="s">
        <v>36</v>
      </c>
      <c r="C42" s="50">
        <v>-867600</v>
      </c>
      <c r="D42" s="50">
        <v>-616409.55000000005</v>
      </c>
      <c r="E42" s="33">
        <f t="shared" si="0"/>
        <v>-251190.44999999995</v>
      </c>
    </row>
    <row r="43" spans="1:5" x14ac:dyDescent="0.25">
      <c r="A43" s="61" t="s">
        <v>37</v>
      </c>
      <c r="B43" s="51" t="s">
        <v>38</v>
      </c>
      <c r="C43" s="50">
        <v>130154700</v>
      </c>
      <c r="D43" s="50">
        <v>99412616.129999995</v>
      </c>
      <c r="E43" s="33">
        <f t="shared" si="0"/>
        <v>30742083.870000005</v>
      </c>
    </row>
    <row r="44" spans="1:5" ht="23.25" x14ac:dyDescent="0.25">
      <c r="A44" s="61" t="s">
        <v>39</v>
      </c>
      <c r="B44" s="51" t="s">
        <v>40</v>
      </c>
      <c r="C44" s="50">
        <v>105732600</v>
      </c>
      <c r="D44" s="50">
        <v>77461027.75</v>
      </c>
      <c r="E44" s="33">
        <f t="shared" si="0"/>
        <v>28271572.25</v>
      </c>
    </row>
    <row r="45" spans="1:5" ht="23.25" x14ac:dyDescent="0.25">
      <c r="A45" s="61" t="s">
        <v>41</v>
      </c>
      <c r="B45" s="51" t="s">
        <v>42</v>
      </c>
      <c r="C45" s="50">
        <v>63912600</v>
      </c>
      <c r="D45" s="50">
        <v>46963461.899999999</v>
      </c>
      <c r="E45" s="33">
        <f t="shared" si="0"/>
        <v>16949138.100000001</v>
      </c>
    </row>
    <row r="46" spans="1:5" ht="23.25" x14ac:dyDescent="0.25">
      <c r="A46" s="61" t="s">
        <v>41</v>
      </c>
      <c r="B46" s="51" t="s">
        <v>43</v>
      </c>
      <c r="C46" s="50">
        <v>63912600</v>
      </c>
      <c r="D46" s="50">
        <v>46963461.899999999</v>
      </c>
      <c r="E46" s="33">
        <f t="shared" si="0"/>
        <v>16949138.100000001</v>
      </c>
    </row>
    <row r="47" spans="1:5" ht="23.25" x14ac:dyDescent="0.25">
      <c r="A47" s="61" t="s">
        <v>44</v>
      </c>
      <c r="B47" s="51" t="s">
        <v>45</v>
      </c>
      <c r="C47" s="50">
        <v>41820000</v>
      </c>
      <c r="D47" s="50">
        <v>30497565.850000001</v>
      </c>
      <c r="E47" s="33">
        <f t="shared" si="0"/>
        <v>11322434.149999999</v>
      </c>
    </row>
    <row r="48" spans="1:5" ht="45.75" x14ac:dyDescent="0.25">
      <c r="A48" s="61" t="s">
        <v>46</v>
      </c>
      <c r="B48" s="51" t="s">
        <v>47</v>
      </c>
      <c r="C48" s="50">
        <v>41820000</v>
      </c>
      <c r="D48" s="50">
        <v>30497565.850000001</v>
      </c>
      <c r="E48" s="33">
        <f t="shared" si="0"/>
        <v>11322434.149999999</v>
      </c>
    </row>
    <row r="49" spans="1:5" x14ac:dyDescent="0.25">
      <c r="A49" s="61" t="s">
        <v>48</v>
      </c>
      <c r="B49" s="51" t="s">
        <v>49</v>
      </c>
      <c r="C49" s="50">
        <v>0</v>
      </c>
      <c r="D49" s="50">
        <v>16959.55</v>
      </c>
      <c r="E49" s="33">
        <f t="shared" si="0"/>
        <v>-16959.55</v>
      </c>
    </row>
    <row r="50" spans="1:5" x14ac:dyDescent="0.25">
      <c r="A50" s="61" t="s">
        <v>48</v>
      </c>
      <c r="B50" s="51" t="s">
        <v>50</v>
      </c>
      <c r="C50" s="50">
        <v>0</v>
      </c>
      <c r="D50" s="50">
        <v>16959.55</v>
      </c>
      <c r="E50" s="33">
        <f t="shared" si="0"/>
        <v>-16959.55</v>
      </c>
    </row>
    <row r="51" spans="1:5" x14ac:dyDescent="0.25">
      <c r="A51" s="61" t="s">
        <v>51</v>
      </c>
      <c r="B51" s="51" t="s">
        <v>52</v>
      </c>
      <c r="C51" s="50">
        <v>114100</v>
      </c>
      <c r="D51" s="50">
        <v>98932.5</v>
      </c>
      <c r="E51" s="33">
        <f t="shared" si="0"/>
        <v>15167.5</v>
      </c>
    </row>
    <row r="52" spans="1:5" x14ac:dyDescent="0.25">
      <c r="A52" s="61" t="s">
        <v>51</v>
      </c>
      <c r="B52" s="51" t="s">
        <v>53</v>
      </c>
      <c r="C52" s="50">
        <v>114100</v>
      </c>
      <c r="D52" s="50">
        <v>98932.5</v>
      </c>
      <c r="E52" s="33">
        <f t="shared" si="0"/>
        <v>15167.5</v>
      </c>
    </row>
    <row r="53" spans="1:5" ht="23.25" x14ac:dyDescent="0.25">
      <c r="A53" s="61" t="s">
        <v>54</v>
      </c>
      <c r="B53" s="51" t="s">
        <v>55</v>
      </c>
      <c r="C53" s="50">
        <v>24308000</v>
      </c>
      <c r="D53" s="50">
        <v>21835696.329999998</v>
      </c>
      <c r="E53" s="33">
        <f t="shared" si="0"/>
        <v>2472303.6700000018</v>
      </c>
    </row>
    <row r="54" spans="1:5" ht="23.25" x14ac:dyDescent="0.25">
      <c r="A54" s="61" t="s">
        <v>820</v>
      </c>
      <c r="B54" s="51" t="s">
        <v>56</v>
      </c>
      <c r="C54" s="50">
        <v>24308000</v>
      </c>
      <c r="D54" s="50">
        <v>21835696.329999998</v>
      </c>
      <c r="E54" s="33">
        <f t="shared" si="0"/>
        <v>2472303.6700000018</v>
      </c>
    </row>
    <row r="55" spans="1:5" x14ac:dyDescent="0.25">
      <c r="A55" s="61" t="s">
        <v>57</v>
      </c>
      <c r="B55" s="51" t="s">
        <v>58</v>
      </c>
      <c r="C55" s="50">
        <v>5600</v>
      </c>
      <c r="D55" s="50">
        <v>4119.2</v>
      </c>
      <c r="E55" s="33">
        <f t="shared" si="0"/>
        <v>1480.8000000000002</v>
      </c>
    </row>
    <row r="56" spans="1:5" x14ac:dyDescent="0.25">
      <c r="A56" s="61" t="s">
        <v>905</v>
      </c>
      <c r="B56" s="51" t="s">
        <v>906</v>
      </c>
      <c r="C56" s="50">
        <v>0</v>
      </c>
      <c r="D56" s="50">
        <v>38</v>
      </c>
      <c r="E56" s="33">
        <f t="shared" si="0"/>
        <v>-38</v>
      </c>
    </row>
    <row r="57" spans="1:5" ht="34.5" x14ac:dyDescent="0.25">
      <c r="A57" s="61" t="s">
        <v>907</v>
      </c>
      <c r="B57" s="51" t="s">
        <v>908</v>
      </c>
      <c r="C57" s="50">
        <v>0</v>
      </c>
      <c r="D57" s="50">
        <v>38</v>
      </c>
      <c r="E57" s="33">
        <f t="shared" si="0"/>
        <v>-38</v>
      </c>
    </row>
    <row r="58" spans="1:5" x14ac:dyDescent="0.25">
      <c r="A58" s="61" t="s">
        <v>59</v>
      </c>
      <c r="B58" s="51" t="s">
        <v>60</v>
      </c>
      <c r="C58" s="50">
        <v>5600</v>
      </c>
      <c r="D58" s="50">
        <v>4081.2</v>
      </c>
      <c r="E58" s="33">
        <f t="shared" si="0"/>
        <v>1518.8000000000002</v>
      </c>
    </row>
    <row r="59" spans="1:5" x14ac:dyDescent="0.25">
      <c r="A59" s="61" t="s">
        <v>61</v>
      </c>
      <c r="B59" s="51" t="s">
        <v>62</v>
      </c>
      <c r="C59" s="50">
        <v>4300</v>
      </c>
      <c r="D59" s="50">
        <v>3797</v>
      </c>
      <c r="E59" s="33">
        <f t="shared" si="0"/>
        <v>503</v>
      </c>
    </row>
    <row r="60" spans="1:5" ht="23.25" x14ac:dyDescent="0.25">
      <c r="A60" s="61" t="s">
        <v>63</v>
      </c>
      <c r="B60" s="51" t="s">
        <v>64</v>
      </c>
      <c r="C60" s="50">
        <v>4300</v>
      </c>
      <c r="D60" s="50">
        <v>3797</v>
      </c>
      <c r="E60" s="33">
        <f t="shared" si="0"/>
        <v>503</v>
      </c>
    </row>
    <row r="61" spans="1:5" x14ac:dyDescent="0.25">
      <c r="A61" s="61" t="s">
        <v>65</v>
      </c>
      <c r="B61" s="51" t="s">
        <v>66</v>
      </c>
      <c r="C61" s="50">
        <v>1300</v>
      </c>
      <c r="D61" s="50">
        <v>284.2</v>
      </c>
      <c r="E61" s="33">
        <f t="shared" si="0"/>
        <v>1015.8</v>
      </c>
    </row>
    <row r="62" spans="1:5" ht="23.25" x14ac:dyDescent="0.25">
      <c r="A62" s="61" t="s">
        <v>67</v>
      </c>
      <c r="B62" s="51" t="s">
        <v>68</v>
      </c>
      <c r="C62" s="50">
        <v>1300</v>
      </c>
      <c r="D62" s="50">
        <v>284.2</v>
      </c>
      <c r="E62" s="33">
        <f t="shared" si="0"/>
        <v>1015.8</v>
      </c>
    </row>
    <row r="63" spans="1:5" x14ac:dyDescent="0.25">
      <c r="A63" s="61" t="s">
        <v>69</v>
      </c>
      <c r="B63" s="51" t="s">
        <v>70</v>
      </c>
      <c r="C63" s="50">
        <v>10987100</v>
      </c>
      <c r="D63" s="50">
        <v>20739676.469999999</v>
      </c>
      <c r="E63" s="33">
        <f t="shared" si="0"/>
        <v>-9752576.4699999988</v>
      </c>
    </row>
    <row r="64" spans="1:5" ht="23.25" x14ac:dyDescent="0.25">
      <c r="A64" s="61" t="s">
        <v>71</v>
      </c>
      <c r="B64" s="51" t="s">
        <v>72</v>
      </c>
      <c r="C64" s="50">
        <v>10967100</v>
      </c>
      <c r="D64" s="50">
        <v>20714676.469999999</v>
      </c>
      <c r="E64" s="33">
        <f t="shared" si="0"/>
        <v>-9747576.4699999988</v>
      </c>
    </row>
    <row r="65" spans="1:5" ht="34.5" x14ac:dyDescent="0.25">
      <c r="A65" s="61" t="s">
        <v>73</v>
      </c>
      <c r="B65" s="51" t="s">
        <v>74</v>
      </c>
      <c r="C65" s="50">
        <v>10967100</v>
      </c>
      <c r="D65" s="50">
        <v>20714676.469999999</v>
      </c>
      <c r="E65" s="33">
        <f t="shared" si="0"/>
        <v>-9747576.4699999988</v>
      </c>
    </row>
    <row r="66" spans="1:5" ht="23.25" x14ac:dyDescent="0.25">
      <c r="A66" s="61" t="s">
        <v>75</v>
      </c>
      <c r="B66" s="51" t="s">
        <v>76</v>
      </c>
      <c r="C66" s="50">
        <v>20000</v>
      </c>
      <c r="D66" s="50">
        <v>25000</v>
      </c>
      <c r="E66" s="33">
        <f t="shared" si="0"/>
        <v>-5000</v>
      </c>
    </row>
    <row r="67" spans="1:5" ht="23.25" x14ac:dyDescent="0.25">
      <c r="A67" s="61" t="s">
        <v>77</v>
      </c>
      <c r="B67" s="51" t="s">
        <v>78</v>
      </c>
      <c r="C67" s="50">
        <v>20000</v>
      </c>
      <c r="D67" s="50">
        <v>25000</v>
      </c>
      <c r="E67" s="33">
        <f t="shared" si="0"/>
        <v>-5000</v>
      </c>
    </row>
    <row r="68" spans="1:5" ht="23.25" x14ac:dyDescent="0.25">
      <c r="A68" s="61" t="s">
        <v>79</v>
      </c>
      <c r="B68" s="51" t="s">
        <v>80</v>
      </c>
      <c r="C68" s="50">
        <v>36029170</v>
      </c>
      <c r="D68" s="50">
        <v>29993876.329999998</v>
      </c>
      <c r="E68" s="33">
        <f t="shared" si="0"/>
        <v>6035293.6700000018</v>
      </c>
    </row>
    <row r="69" spans="1:5" ht="45.75" x14ac:dyDescent="0.25">
      <c r="A69" s="61" t="s">
        <v>757</v>
      </c>
      <c r="B69" s="51" t="s">
        <v>758</v>
      </c>
      <c r="C69" s="50">
        <v>3365280</v>
      </c>
      <c r="D69" s="50">
        <v>3365280</v>
      </c>
      <c r="E69" s="33">
        <f t="shared" si="0"/>
        <v>0</v>
      </c>
    </row>
    <row r="70" spans="1:5" ht="34.5" x14ac:dyDescent="0.25">
      <c r="A70" s="61" t="s">
        <v>759</v>
      </c>
      <c r="B70" s="51" t="s">
        <v>760</v>
      </c>
      <c r="C70" s="50">
        <v>3365280</v>
      </c>
      <c r="D70" s="50">
        <v>3365280</v>
      </c>
      <c r="E70" s="33">
        <f t="shared" si="0"/>
        <v>0</v>
      </c>
    </row>
    <row r="71" spans="1:5" ht="57" x14ac:dyDescent="0.25">
      <c r="A71" s="61" t="s">
        <v>81</v>
      </c>
      <c r="B71" s="51" t="s">
        <v>82</v>
      </c>
      <c r="C71" s="50">
        <v>32466690</v>
      </c>
      <c r="D71" s="50">
        <v>26380535.84</v>
      </c>
      <c r="E71" s="33">
        <f t="shared" si="0"/>
        <v>6086154.1600000001</v>
      </c>
    </row>
    <row r="72" spans="1:5" ht="45.75" x14ac:dyDescent="0.25">
      <c r="A72" s="61" t="s">
        <v>83</v>
      </c>
      <c r="B72" s="51" t="s">
        <v>84</v>
      </c>
      <c r="C72" s="50">
        <v>23663390</v>
      </c>
      <c r="D72" s="50">
        <v>16719514.279999999</v>
      </c>
      <c r="E72" s="33">
        <f t="shared" ref="E72:E113" si="1">C72-D72</f>
        <v>6943875.7200000007</v>
      </c>
    </row>
    <row r="73" spans="1:5" ht="57" x14ac:dyDescent="0.25">
      <c r="A73" s="61" t="s">
        <v>85</v>
      </c>
      <c r="B73" s="51" t="s">
        <v>86</v>
      </c>
      <c r="C73" s="50">
        <v>8426200</v>
      </c>
      <c r="D73" s="50">
        <v>7607555.9500000002</v>
      </c>
      <c r="E73" s="33">
        <f t="shared" si="1"/>
        <v>818644.04999999981</v>
      </c>
    </row>
    <row r="74" spans="1:5" ht="45.75" x14ac:dyDescent="0.25">
      <c r="A74" s="61" t="s">
        <v>87</v>
      </c>
      <c r="B74" s="51" t="s">
        <v>88</v>
      </c>
      <c r="C74" s="50">
        <v>15237190</v>
      </c>
      <c r="D74" s="50">
        <v>9111958.3300000001</v>
      </c>
      <c r="E74" s="33">
        <f t="shared" si="1"/>
        <v>6125231.6699999999</v>
      </c>
    </row>
    <row r="75" spans="1:5" ht="45.75" x14ac:dyDescent="0.25">
      <c r="A75" s="61" t="s">
        <v>89</v>
      </c>
      <c r="B75" s="51" t="s">
        <v>90</v>
      </c>
      <c r="C75" s="50">
        <v>1445000</v>
      </c>
      <c r="D75" s="50">
        <v>1186038.47</v>
      </c>
      <c r="E75" s="33">
        <f t="shared" si="1"/>
        <v>258961.53000000003</v>
      </c>
    </row>
    <row r="76" spans="1:5" ht="45.75" x14ac:dyDescent="0.25">
      <c r="A76" s="61" t="s">
        <v>91</v>
      </c>
      <c r="B76" s="51" t="s">
        <v>92</v>
      </c>
      <c r="C76" s="50">
        <v>1445000</v>
      </c>
      <c r="D76" s="50">
        <v>1186038.47</v>
      </c>
      <c r="E76" s="33">
        <f t="shared" si="1"/>
        <v>258961.53000000003</v>
      </c>
    </row>
    <row r="77" spans="1:5" ht="57" x14ac:dyDescent="0.25">
      <c r="A77" s="61" t="s">
        <v>93</v>
      </c>
      <c r="B77" s="51" t="s">
        <v>94</v>
      </c>
      <c r="C77" s="50">
        <v>110300</v>
      </c>
      <c r="D77" s="50">
        <v>73550.399999999994</v>
      </c>
      <c r="E77" s="33">
        <f t="shared" si="1"/>
        <v>36749.600000000006</v>
      </c>
    </row>
    <row r="78" spans="1:5" ht="45.75" x14ac:dyDescent="0.25">
      <c r="A78" s="61" t="s">
        <v>95</v>
      </c>
      <c r="B78" s="51" t="s">
        <v>96</v>
      </c>
      <c r="C78" s="50">
        <v>110300</v>
      </c>
      <c r="D78" s="50">
        <v>73550.399999999994</v>
      </c>
      <c r="E78" s="33">
        <f t="shared" si="1"/>
        <v>36749.600000000006</v>
      </c>
    </row>
    <row r="79" spans="1:5" ht="23.25" x14ac:dyDescent="0.25">
      <c r="A79" s="61" t="s">
        <v>97</v>
      </c>
      <c r="B79" s="51" t="s">
        <v>98</v>
      </c>
      <c r="C79" s="50">
        <v>7248000</v>
      </c>
      <c r="D79" s="50">
        <v>8401432.6899999995</v>
      </c>
      <c r="E79" s="33">
        <f t="shared" si="1"/>
        <v>-1153432.6899999995</v>
      </c>
    </row>
    <row r="80" spans="1:5" ht="23.25" x14ac:dyDescent="0.25">
      <c r="A80" s="61" t="s">
        <v>99</v>
      </c>
      <c r="B80" s="51" t="s">
        <v>100</v>
      </c>
      <c r="C80" s="50">
        <v>7248000</v>
      </c>
      <c r="D80" s="50">
        <v>8401432.6899999995</v>
      </c>
      <c r="E80" s="33">
        <f t="shared" si="1"/>
        <v>-1153432.6899999995</v>
      </c>
    </row>
    <row r="81" spans="1:5" ht="34.5" x14ac:dyDescent="0.25">
      <c r="A81" s="61" t="s">
        <v>101</v>
      </c>
      <c r="B81" s="51" t="s">
        <v>102</v>
      </c>
      <c r="C81" s="50">
        <v>11800</v>
      </c>
      <c r="D81" s="50">
        <v>0</v>
      </c>
      <c r="E81" s="33">
        <f t="shared" si="1"/>
        <v>11800</v>
      </c>
    </row>
    <row r="82" spans="1:5" ht="23.25" x14ac:dyDescent="0.25">
      <c r="A82" s="61" t="s">
        <v>103</v>
      </c>
      <c r="B82" s="51" t="s">
        <v>104</v>
      </c>
      <c r="C82" s="50">
        <v>11800</v>
      </c>
      <c r="D82" s="50">
        <v>0</v>
      </c>
      <c r="E82" s="33">
        <f t="shared" si="1"/>
        <v>11800</v>
      </c>
    </row>
    <row r="83" spans="1:5" ht="90.75" x14ac:dyDescent="0.25">
      <c r="A83" s="61" t="s">
        <v>105</v>
      </c>
      <c r="B83" s="51" t="s">
        <v>106</v>
      </c>
      <c r="C83" s="50">
        <v>11800</v>
      </c>
      <c r="D83" s="50">
        <v>0</v>
      </c>
      <c r="E83" s="33">
        <f t="shared" si="1"/>
        <v>11800</v>
      </c>
    </row>
    <row r="84" spans="1:5" x14ac:dyDescent="0.25">
      <c r="A84" s="61" t="s">
        <v>107</v>
      </c>
      <c r="B84" s="51" t="s">
        <v>108</v>
      </c>
      <c r="C84" s="50">
        <v>161400</v>
      </c>
      <c r="D84" s="50">
        <v>106600</v>
      </c>
      <c r="E84" s="33">
        <f t="shared" si="1"/>
        <v>54800</v>
      </c>
    </row>
    <row r="85" spans="1:5" ht="34.5" x14ac:dyDescent="0.25">
      <c r="A85" s="61" t="s">
        <v>109</v>
      </c>
      <c r="B85" s="51" t="s">
        <v>110</v>
      </c>
      <c r="C85" s="50">
        <v>161400</v>
      </c>
      <c r="D85" s="50">
        <v>106600</v>
      </c>
      <c r="E85" s="33">
        <f t="shared" si="1"/>
        <v>54800</v>
      </c>
    </row>
    <row r="86" spans="1:5" ht="34.5" x14ac:dyDescent="0.25">
      <c r="A86" s="61" t="s">
        <v>111</v>
      </c>
      <c r="B86" s="51" t="s">
        <v>112</v>
      </c>
      <c r="C86" s="50">
        <v>161400</v>
      </c>
      <c r="D86" s="50">
        <v>106600</v>
      </c>
      <c r="E86" s="33">
        <f t="shared" si="1"/>
        <v>54800</v>
      </c>
    </row>
    <row r="87" spans="1:5" ht="57" x14ac:dyDescent="0.25">
      <c r="A87" s="61" t="s">
        <v>821</v>
      </c>
      <c r="B87" s="51" t="s">
        <v>837</v>
      </c>
      <c r="C87" s="50">
        <v>24000</v>
      </c>
      <c r="D87" s="50">
        <v>141460.49</v>
      </c>
      <c r="E87" s="33">
        <f t="shared" si="1"/>
        <v>-117460.48999999999</v>
      </c>
    </row>
    <row r="88" spans="1:5" ht="68.25" x14ac:dyDescent="0.25">
      <c r="A88" s="61" t="s">
        <v>822</v>
      </c>
      <c r="B88" s="51" t="s">
        <v>838</v>
      </c>
      <c r="C88" s="50">
        <v>24000</v>
      </c>
      <c r="D88" s="50">
        <v>141460.49</v>
      </c>
      <c r="E88" s="33">
        <f t="shared" si="1"/>
        <v>-117460.48999999999</v>
      </c>
    </row>
    <row r="89" spans="1:5" ht="68.25" x14ac:dyDescent="0.25">
      <c r="A89" s="61" t="s">
        <v>823</v>
      </c>
      <c r="B89" s="51" t="s">
        <v>839</v>
      </c>
      <c r="C89" s="50">
        <v>24000</v>
      </c>
      <c r="D89" s="50">
        <v>141460.49</v>
      </c>
      <c r="E89" s="33">
        <f t="shared" si="1"/>
        <v>-117460.48999999999</v>
      </c>
    </row>
    <row r="90" spans="1:5" x14ac:dyDescent="0.25">
      <c r="A90" s="61" t="s">
        <v>113</v>
      </c>
      <c r="B90" s="51" t="s">
        <v>114</v>
      </c>
      <c r="C90" s="50">
        <v>423127500</v>
      </c>
      <c r="D90" s="50">
        <v>492917475.30000001</v>
      </c>
      <c r="E90" s="33">
        <f t="shared" si="1"/>
        <v>-69789975.300000012</v>
      </c>
    </row>
    <row r="91" spans="1:5" x14ac:dyDescent="0.25">
      <c r="A91" s="61" t="s">
        <v>115</v>
      </c>
      <c r="B91" s="51" t="s">
        <v>116</v>
      </c>
      <c r="C91" s="50">
        <v>423127500</v>
      </c>
      <c r="D91" s="50">
        <v>492917475.30000001</v>
      </c>
      <c r="E91" s="33">
        <f t="shared" si="1"/>
        <v>-69789975.300000012</v>
      </c>
    </row>
    <row r="92" spans="1:5" ht="23.25" x14ac:dyDescent="0.25">
      <c r="A92" s="61" t="s">
        <v>824</v>
      </c>
      <c r="B92" s="51" t="s">
        <v>117</v>
      </c>
      <c r="C92" s="50">
        <v>6740000</v>
      </c>
      <c r="D92" s="50">
        <v>8743883.0299999993</v>
      </c>
      <c r="E92" s="33">
        <f t="shared" si="1"/>
        <v>-2003883.0299999993</v>
      </c>
    </row>
    <row r="93" spans="1:5" x14ac:dyDescent="0.25">
      <c r="A93" s="61" t="s">
        <v>118</v>
      </c>
      <c r="B93" s="51" t="s">
        <v>119</v>
      </c>
      <c r="C93" s="50">
        <v>270000</v>
      </c>
      <c r="D93" s="50">
        <v>232796.5</v>
      </c>
      <c r="E93" s="33">
        <f t="shared" si="1"/>
        <v>37203.5</v>
      </c>
    </row>
    <row r="94" spans="1:5" x14ac:dyDescent="0.25">
      <c r="A94" s="61" t="s">
        <v>120</v>
      </c>
      <c r="B94" s="51" t="s">
        <v>121</v>
      </c>
      <c r="C94" s="50">
        <v>42665000</v>
      </c>
      <c r="D94" s="50">
        <v>15168523.810000001</v>
      </c>
      <c r="E94" s="33">
        <f t="shared" si="1"/>
        <v>27496476.189999998</v>
      </c>
    </row>
    <row r="95" spans="1:5" x14ac:dyDescent="0.25">
      <c r="A95" s="61" t="s">
        <v>122</v>
      </c>
      <c r="B95" s="51" t="s">
        <v>123</v>
      </c>
      <c r="C95" s="50">
        <v>41565000</v>
      </c>
      <c r="D95" s="50">
        <v>14117120.41</v>
      </c>
      <c r="E95" s="33">
        <f t="shared" si="1"/>
        <v>27447879.59</v>
      </c>
    </row>
    <row r="96" spans="1:5" x14ac:dyDescent="0.25">
      <c r="A96" s="61" t="s">
        <v>124</v>
      </c>
      <c r="B96" s="51" t="s">
        <v>125</v>
      </c>
      <c r="C96" s="50">
        <v>1100000</v>
      </c>
      <c r="D96" s="50">
        <v>1051403.3999999999</v>
      </c>
      <c r="E96" s="33">
        <f t="shared" si="1"/>
        <v>48596.600000000093</v>
      </c>
    </row>
    <row r="97" spans="1:5" ht="23.25" x14ac:dyDescent="0.25">
      <c r="A97" s="61" t="s">
        <v>126</v>
      </c>
      <c r="B97" s="51" t="s">
        <v>127</v>
      </c>
      <c r="C97" s="50">
        <v>373452500</v>
      </c>
      <c r="D97" s="50">
        <v>468772271.95999998</v>
      </c>
      <c r="E97" s="33">
        <f t="shared" si="1"/>
        <v>-95319771.959999979</v>
      </c>
    </row>
    <row r="98" spans="1:5" ht="23.25" x14ac:dyDescent="0.25">
      <c r="A98" s="61" t="s">
        <v>128</v>
      </c>
      <c r="B98" s="51" t="s">
        <v>129</v>
      </c>
      <c r="C98" s="50">
        <v>71860540</v>
      </c>
      <c r="D98" s="50">
        <v>46062823.07</v>
      </c>
      <c r="E98" s="33">
        <f t="shared" si="1"/>
        <v>25797716.93</v>
      </c>
    </row>
    <row r="99" spans="1:5" x14ac:dyDescent="0.25">
      <c r="A99" s="61" t="s">
        <v>130</v>
      </c>
      <c r="B99" s="51" t="s">
        <v>131</v>
      </c>
      <c r="C99" s="50">
        <v>69492721</v>
      </c>
      <c r="D99" s="50">
        <v>44141198.850000001</v>
      </c>
      <c r="E99" s="33">
        <f t="shared" si="1"/>
        <v>25351522.149999999</v>
      </c>
    </row>
    <row r="100" spans="1:5" x14ac:dyDescent="0.25">
      <c r="A100" s="61" t="s">
        <v>132</v>
      </c>
      <c r="B100" s="51" t="s">
        <v>133</v>
      </c>
      <c r="C100" s="50">
        <v>69492721</v>
      </c>
      <c r="D100" s="50">
        <v>44141198.850000001</v>
      </c>
      <c r="E100" s="33">
        <f t="shared" si="1"/>
        <v>25351522.149999999</v>
      </c>
    </row>
    <row r="101" spans="1:5" ht="23.25" x14ac:dyDescent="0.25">
      <c r="A101" s="61" t="s">
        <v>134</v>
      </c>
      <c r="B101" s="51" t="s">
        <v>135</v>
      </c>
      <c r="C101" s="50">
        <v>69492721</v>
      </c>
      <c r="D101" s="50">
        <v>44141198.850000001</v>
      </c>
      <c r="E101" s="33">
        <f t="shared" si="1"/>
        <v>25351522.149999999</v>
      </c>
    </row>
    <row r="102" spans="1:5" x14ac:dyDescent="0.25">
      <c r="A102" s="61" t="s">
        <v>136</v>
      </c>
      <c r="B102" s="51" t="s">
        <v>137</v>
      </c>
      <c r="C102" s="50">
        <v>2367819</v>
      </c>
      <c r="D102" s="50">
        <v>1921624.22</v>
      </c>
      <c r="E102" s="33">
        <f t="shared" si="1"/>
        <v>446194.78</v>
      </c>
    </row>
    <row r="103" spans="1:5" ht="23.25" x14ac:dyDescent="0.25">
      <c r="A103" s="61" t="s">
        <v>138</v>
      </c>
      <c r="B103" s="51" t="s">
        <v>139</v>
      </c>
      <c r="C103" s="50">
        <v>1528100</v>
      </c>
      <c r="D103" s="50">
        <v>1165368.03</v>
      </c>
      <c r="E103" s="33">
        <f t="shared" si="1"/>
        <v>362731.97</v>
      </c>
    </row>
    <row r="104" spans="1:5" ht="23.25" x14ac:dyDescent="0.25">
      <c r="A104" s="61" t="s">
        <v>140</v>
      </c>
      <c r="B104" s="51" t="s">
        <v>141</v>
      </c>
      <c r="C104" s="50">
        <v>1528100</v>
      </c>
      <c r="D104" s="50">
        <v>1165368.03</v>
      </c>
      <c r="E104" s="33">
        <f t="shared" si="1"/>
        <v>362731.97</v>
      </c>
    </row>
    <row r="105" spans="1:5" x14ac:dyDescent="0.25">
      <c r="A105" s="61" t="s">
        <v>142</v>
      </c>
      <c r="B105" s="51" t="s">
        <v>143</v>
      </c>
      <c r="C105" s="50">
        <v>839719</v>
      </c>
      <c r="D105" s="50">
        <v>756256.19</v>
      </c>
      <c r="E105" s="33">
        <f t="shared" si="1"/>
        <v>83462.810000000056</v>
      </c>
    </row>
    <row r="106" spans="1:5" x14ac:dyDescent="0.25">
      <c r="A106" s="61" t="s">
        <v>144</v>
      </c>
      <c r="B106" s="51" t="s">
        <v>145</v>
      </c>
      <c r="C106" s="50">
        <v>839719</v>
      </c>
      <c r="D106" s="50">
        <v>756256.19</v>
      </c>
      <c r="E106" s="33">
        <f t="shared" si="1"/>
        <v>83462.810000000056</v>
      </c>
    </row>
    <row r="107" spans="1:5" x14ac:dyDescent="0.25">
      <c r="A107" s="61" t="s">
        <v>146</v>
      </c>
      <c r="B107" s="51" t="s">
        <v>147</v>
      </c>
      <c r="C107" s="50">
        <v>8785100</v>
      </c>
      <c r="D107" s="50">
        <v>9306087.2200000007</v>
      </c>
      <c r="E107" s="33">
        <f t="shared" si="1"/>
        <v>-520987.22000000067</v>
      </c>
    </row>
    <row r="108" spans="1:5" ht="23.25" x14ac:dyDescent="0.25">
      <c r="A108" s="61" t="s">
        <v>148</v>
      </c>
      <c r="B108" s="51" t="s">
        <v>149</v>
      </c>
      <c r="C108" s="50">
        <v>3358500</v>
      </c>
      <c r="D108" s="50">
        <v>4131942.3999999999</v>
      </c>
      <c r="E108" s="33">
        <f t="shared" si="1"/>
        <v>-773442.39999999991</v>
      </c>
    </row>
    <row r="109" spans="1:5" ht="23.25" x14ac:dyDescent="0.25">
      <c r="A109" s="61" t="s">
        <v>150</v>
      </c>
      <c r="B109" s="51" t="s">
        <v>151</v>
      </c>
      <c r="C109" s="50">
        <v>2958200</v>
      </c>
      <c r="D109" s="50">
        <v>3514759.21</v>
      </c>
      <c r="E109" s="33">
        <f t="shared" si="1"/>
        <v>-556559.21</v>
      </c>
    </row>
    <row r="110" spans="1:5" ht="34.5" x14ac:dyDescent="0.25">
      <c r="A110" s="61" t="s">
        <v>761</v>
      </c>
      <c r="B110" s="51" t="s">
        <v>762</v>
      </c>
      <c r="C110" s="50">
        <v>5900</v>
      </c>
      <c r="D110" s="50">
        <v>34217.269999999997</v>
      </c>
      <c r="E110" s="33">
        <f t="shared" si="1"/>
        <v>-28317.269999999997</v>
      </c>
    </row>
    <row r="111" spans="1:5" ht="34.5" x14ac:dyDescent="0.25">
      <c r="A111" s="61" t="s">
        <v>152</v>
      </c>
      <c r="B111" s="51" t="s">
        <v>153</v>
      </c>
      <c r="C111" s="50">
        <v>2952300</v>
      </c>
      <c r="D111" s="50">
        <v>3480541.94</v>
      </c>
      <c r="E111" s="33">
        <f t="shared" si="1"/>
        <v>-528241.93999999994</v>
      </c>
    </row>
    <row r="112" spans="1:5" ht="34.5" x14ac:dyDescent="0.25">
      <c r="A112" s="61" t="s">
        <v>154</v>
      </c>
      <c r="B112" s="51" t="s">
        <v>155</v>
      </c>
      <c r="C112" s="50">
        <v>400300</v>
      </c>
      <c r="D112" s="50">
        <v>617183.18999999994</v>
      </c>
      <c r="E112" s="33">
        <f t="shared" si="1"/>
        <v>-216883.18999999994</v>
      </c>
    </row>
    <row r="113" spans="1:5" ht="34.5" x14ac:dyDescent="0.25">
      <c r="A113" s="61" t="s">
        <v>156</v>
      </c>
      <c r="B113" s="51" t="s">
        <v>157</v>
      </c>
      <c r="C113" s="50">
        <v>400300</v>
      </c>
      <c r="D113" s="50">
        <v>617183.18999999994</v>
      </c>
      <c r="E113" s="33">
        <f t="shared" si="1"/>
        <v>-216883.18999999994</v>
      </c>
    </row>
    <row r="114" spans="1:5" ht="45.75" x14ac:dyDescent="0.25">
      <c r="A114" s="61" t="s">
        <v>707</v>
      </c>
      <c r="B114" s="51" t="s">
        <v>708</v>
      </c>
      <c r="C114" s="50">
        <v>526600</v>
      </c>
      <c r="D114" s="50">
        <v>840499.7</v>
      </c>
      <c r="E114" s="33">
        <f t="shared" ref="E114:E162" si="2">C114-D114</f>
        <v>-313899.69999999995</v>
      </c>
    </row>
    <row r="115" spans="1:5" ht="45.75" x14ac:dyDescent="0.25">
      <c r="A115" s="61" t="s">
        <v>709</v>
      </c>
      <c r="B115" s="51" t="s">
        <v>710</v>
      </c>
      <c r="C115" s="50">
        <v>526600</v>
      </c>
      <c r="D115" s="50">
        <v>840499.7</v>
      </c>
      <c r="E115" s="33">
        <f t="shared" si="2"/>
        <v>-313899.69999999995</v>
      </c>
    </row>
    <row r="116" spans="1:5" ht="57" x14ac:dyDescent="0.25">
      <c r="A116" s="61" t="s">
        <v>711</v>
      </c>
      <c r="B116" s="51" t="s">
        <v>712</v>
      </c>
      <c r="C116" s="50">
        <v>526600</v>
      </c>
      <c r="D116" s="50">
        <v>840499.7</v>
      </c>
      <c r="E116" s="33">
        <f t="shared" si="2"/>
        <v>-313899.69999999995</v>
      </c>
    </row>
    <row r="117" spans="1:5" ht="23.25" x14ac:dyDescent="0.25">
      <c r="A117" s="61" t="s">
        <v>158</v>
      </c>
      <c r="B117" s="51" t="s">
        <v>159</v>
      </c>
      <c r="C117" s="50">
        <v>4900000</v>
      </c>
      <c r="D117" s="50">
        <v>4333645.12</v>
      </c>
      <c r="E117" s="33">
        <f t="shared" si="2"/>
        <v>566354.87999999989</v>
      </c>
    </row>
    <row r="118" spans="1:5" ht="34.5" x14ac:dyDescent="0.25">
      <c r="A118" s="61" t="s">
        <v>160</v>
      </c>
      <c r="B118" s="51" t="s">
        <v>161</v>
      </c>
      <c r="C118" s="50">
        <v>4900000</v>
      </c>
      <c r="D118" s="50">
        <v>4333645.12</v>
      </c>
      <c r="E118" s="33">
        <f t="shared" si="2"/>
        <v>566354.87999999989</v>
      </c>
    </row>
    <row r="119" spans="1:5" x14ac:dyDescent="0.25">
      <c r="A119" s="61" t="s">
        <v>162</v>
      </c>
      <c r="B119" s="51" t="s">
        <v>163</v>
      </c>
      <c r="C119" s="50">
        <v>15640200</v>
      </c>
      <c r="D119" s="50">
        <v>15280535.630000001</v>
      </c>
      <c r="E119" s="33">
        <f t="shared" si="2"/>
        <v>359664.36999999918</v>
      </c>
    </row>
    <row r="120" spans="1:5" ht="23.25" x14ac:dyDescent="0.25">
      <c r="A120" s="61" t="s">
        <v>164</v>
      </c>
      <c r="B120" s="51" t="s">
        <v>165</v>
      </c>
      <c r="C120" s="50">
        <v>1024000</v>
      </c>
      <c r="D120" s="50">
        <v>848033.74</v>
      </c>
      <c r="E120" s="33">
        <f t="shared" si="2"/>
        <v>175966.26</v>
      </c>
    </row>
    <row r="121" spans="1:5" ht="34.5" x14ac:dyDescent="0.25">
      <c r="A121" s="61" t="s">
        <v>166</v>
      </c>
      <c r="B121" s="51" t="s">
        <v>167</v>
      </c>
      <c r="C121" s="50">
        <v>43200</v>
      </c>
      <c r="D121" s="50">
        <v>50426.16</v>
      </c>
      <c r="E121" s="33">
        <f t="shared" si="2"/>
        <v>-7226.1600000000035</v>
      </c>
    </row>
    <row r="122" spans="1:5" ht="45.75" x14ac:dyDescent="0.25">
      <c r="A122" s="61" t="s">
        <v>168</v>
      </c>
      <c r="B122" s="51" t="s">
        <v>169</v>
      </c>
      <c r="C122" s="50">
        <v>43200</v>
      </c>
      <c r="D122" s="50">
        <v>50426.16</v>
      </c>
      <c r="E122" s="33">
        <f t="shared" si="2"/>
        <v>-7226.1600000000035</v>
      </c>
    </row>
    <row r="123" spans="1:5" ht="45.75" x14ac:dyDescent="0.25">
      <c r="A123" s="61" t="s">
        <v>170</v>
      </c>
      <c r="B123" s="51" t="s">
        <v>171</v>
      </c>
      <c r="C123" s="50">
        <v>141200</v>
      </c>
      <c r="D123" s="50">
        <v>47956.91</v>
      </c>
      <c r="E123" s="33">
        <f t="shared" si="2"/>
        <v>93243.09</v>
      </c>
    </row>
    <row r="124" spans="1:5" ht="68.25" x14ac:dyDescent="0.25">
      <c r="A124" s="61" t="s">
        <v>172</v>
      </c>
      <c r="B124" s="51" t="s">
        <v>173</v>
      </c>
      <c r="C124" s="50">
        <v>141200</v>
      </c>
      <c r="D124" s="50">
        <v>47956.91</v>
      </c>
      <c r="E124" s="33">
        <f t="shared" si="2"/>
        <v>93243.09</v>
      </c>
    </row>
    <row r="125" spans="1:5" ht="34.5" x14ac:dyDescent="0.25">
      <c r="A125" s="61" t="s">
        <v>174</v>
      </c>
      <c r="B125" s="51" t="s">
        <v>175</v>
      </c>
      <c r="C125" s="50">
        <v>2800</v>
      </c>
      <c r="D125" s="50">
        <v>0</v>
      </c>
      <c r="E125" s="33">
        <f t="shared" si="2"/>
        <v>2800</v>
      </c>
    </row>
    <row r="126" spans="1:5" ht="45.75" x14ac:dyDescent="0.25">
      <c r="A126" s="61" t="s">
        <v>176</v>
      </c>
      <c r="B126" s="51" t="s">
        <v>177</v>
      </c>
      <c r="C126" s="50">
        <v>2800</v>
      </c>
      <c r="D126" s="50">
        <v>0</v>
      </c>
      <c r="E126" s="33">
        <f t="shared" si="2"/>
        <v>2800</v>
      </c>
    </row>
    <row r="127" spans="1:5" ht="45.75" x14ac:dyDescent="0.25">
      <c r="A127" s="61" t="s">
        <v>763</v>
      </c>
      <c r="B127" s="51" t="s">
        <v>178</v>
      </c>
      <c r="C127" s="50">
        <v>16400</v>
      </c>
      <c r="D127" s="50">
        <v>6000</v>
      </c>
      <c r="E127" s="33">
        <f t="shared" si="2"/>
        <v>10400</v>
      </c>
    </row>
    <row r="128" spans="1:5" ht="57" x14ac:dyDescent="0.25">
      <c r="A128" s="61" t="s">
        <v>764</v>
      </c>
      <c r="B128" s="51" t="s">
        <v>179</v>
      </c>
      <c r="C128" s="50">
        <v>16400</v>
      </c>
      <c r="D128" s="50">
        <v>6000</v>
      </c>
      <c r="E128" s="33">
        <f t="shared" si="2"/>
        <v>10400</v>
      </c>
    </row>
    <row r="129" spans="1:5" ht="34.5" x14ac:dyDescent="0.25">
      <c r="A129" s="61" t="s">
        <v>825</v>
      </c>
      <c r="B129" s="51" t="s">
        <v>840</v>
      </c>
      <c r="C129" s="50">
        <v>14900</v>
      </c>
      <c r="D129" s="50">
        <v>1000</v>
      </c>
      <c r="E129" s="33">
        <f t="shared" si="2"/>
        <v>13900</v>
      </c>
    </row>
    <row r="130" spans="1:5" ht="57" x14ac:dyDescent="0.25">
      <c r="A130" s="61" t="s">
        <v>826</v>
      </c>
      <c r="B130" s="51" t="s">
        <v>841</v>
      </c>
      <c r="C130" s="50">
        <v>14900</v>
      </c>
      <c r="D130" s="50">
        <v>1000</v>
      </c>
      <c r="E130" s="33">
        <f t="shared" si="2"/>
        <v>13900</v>
      </c>
    </row>
    <row r="131" spans="1:5" ht="34.5" x14ac:dyDescent="0.25">
      <c r="A131" s="61" t="s">
        <v>180</v>
      </c>
      <c r="B131" s="51" t="s">
        <v>181</v>
      </c>
      <c r="C131" s="50">
        <v>400</v>
      </c>
      <c r="D131" s="50">
        <v>803.81</v>
      </c>
      <c r="E131" s="33">
        <f t="shared" si="2"/>
        <v>-403.80999999999995</v>
      </c>
    </row>
    <row r="132" spans="1:5" ht="45.75" x14ac:dyDescent="0.25">
      <c r="A132" s="61" t="s">
        <v>182</v>
      </c>
      <c r="B132" s="51" t="s">
        <v>183</v>
      </c>
      <c r="C132" s="50">
        <v>400</v>
      </c>
      <c r="D132" s="50">
        <v>803.81</v>
      </c>
      <c r="E132" s="33">
        <f t="shared" si="2"/>
        <v>-403.80999999999995</v>
      </c>
    </row>
    <row r="133" spans="1:5" ht="45.75" x14ac:dyDescent="0.25">
      <c r="A133" s="61" t="s">
        <v>184</v>
      </c>
      <c r="B133" s="51" t="s">
        <v>185</v>
      </c>
      <c r="C133" s="50">
        <v>95100</v>
      </c>
      <c r="D133" s="50">
        <v>304420.17</v>
      </c>
      <c r="E133" s="33">
        <f t="shared" si="2"/>
        <v>-209320.16999999998</v>
      </c>
    </row>
    <row r="134" spans="1:5" ht="57" x14ac:dyDescent="0.25">
      <c r="A134" s="61" t="s">
        <v>186</v>
      </c>
      <c r="B134" s="51" t="s">
        <v>187</v>
      </c>
      <c r="C134" s="50">
        <v>95100</v>
      </c>
      <c r="D134" s="50">
        <v>304420.17</v>
      </c>
      <c r="E134" s="33">
        <f t="shared" si="2"/>
        <v>-209320.16999999998</v>
      </c>
    </row>
    <row r="135" spans="1:5" ht="57" x14ac:dyDescent="0.25">
      <c r="A135" s="61" t="s">
        <v>765</v>
      </c>
      <c r="B135" s="51" t="s">
        <v>188</v>
      </c>
      <c r="C135" s="50">
        <v>16700</v>
      </c>
      <c r="D135" s="50">
        <v>29050</v>
      </c>
      <c r="E135" s="33">
        <f t="shared" si="2"/>
        <v>-12350</v>
      </c>
    </row>
    <row r="136" spans="1:5" ht="90.75" x14ac:dyDescent="0.25">
      <c r="A136" s="61" t="s">
        <v>766</v>
      </c>
      <c r="B136" s="51" t="s">
        <v>189</v>
      </c>
      <c r="C136" s="50">
        <v>16700</v>
      </c>
      <c r="D136" s="50">
        <v>29050</v>
      </c>
      <c r="E136" s="33">
        <f t="shared" si="2"/>
        <v>-12350</v>
      </c>
    </row>
    <row r="137" spans="1:5" ht="34.5" x14ac:dyDescent="0.25">
      <c r="A137" s="61" t="s">
        <v>190</v>
      </c>
      <c r="B137" s="51" t="s">
        <v>191</v>
      </c>
      <c r="C137" s="50">
        <v>900</v>
      </c>
      <c r="D137" s="50">
        <v>500</v>
      </c>
      <c r="E137" s="33">
        <f t="shared" si="2"/>
        <v>400</v>
      </c>
    </row>
    <row r="138" spans="1:5" ht="57" x14ac:dyDescent="0.25">
      <c r="A138" s="61" t="s">
        <v>192</v>
      </c>
      <c r="B138" s="51" t="s">
        <v>193</v>
      </c>
      <c r="C138" s="50">
        <v>900</v>
      </c>
      <c r="D138" s="50">
        <v>500</v>
      </c>
      <c r="E138" s="33">
        <f t="shared" si="2"/>
        <v>400</v>
      </c>
    </row>
    <row r="139" spans="1:5" ht="34.5" x14ac:dyDescent="0.25">
      <c r="A139" s="61" t="s">
        <v>194</v>
      </c>
      <c r="B139" s="51" t="s">
        <v>195</v>
      </c>
      <c r="C139" s="50">
        <v>168700</v>
      </c>
      <c r="D139" s="50">
        <v>49629.01</v>
      </c>
      <c r="E139" s="33">
        <f t="shared" si="2"/>
        <v>119070.98999999999</v>
      </c>
    </row>
    <row r="140" spans="1:5" ht="45.75" x14ac:dyDescent="0.25">
      <c r="A140" s="61" t="s">
        <v>196</v>
      </c>
      <c r="B140" s="51" t="s">
        <v>197</v>
      </c>
      <c r="C140" s="50">
        <v>168700</v>
      </c>
      <c r="D140" s="50">
        <v>49629.01</v>
      </c>
      <c r="E140" s="33">
        <f t="shared" si="2"/>
        <v>119070.98999999999</v>
      </c>
    </row>
    <row r="141" spans="1:5" ht="45.75" x14ac:dyDescent="0.25">
      <c r="A141" s="61" t="s">
        <v>198</v>
      </c>
      <c r="B141" s="51" t="s">
        <v>199</v>
      </c>
      <c r="C141" s="50">
        <v>523700</v>
      </c>
      <c r="D141" s="50">
        <v>358247.67999999999</v>
      </c>
      <c r="E141" s="33">
        <f t="shared" si="2"/>
        <v>165452.32</v>
      </c>
    </row>
    <row r="142" spans="1:5" ht="57" x14ac:dyDescent="0.25">
      <c r="A142" s="61" t="s">
        <v>200</v>
      </c>
      <c r="B142" s="51" t="s">
        <v>201</v>
      </c>
      <c r="C142" s="50">
        <v>523700</v>
      </c>
      <c r="D142" s="50">
        <v>358247.67999999999</v>
      </c>
      <c r="E142" s="33">
        <f t="shared" si="2"/>
        <v>165452.32</v>
      </c>
    </row>
    <row r="143" spans="1:5" ht="68.25" x14ac:dyDescent="0.25">
      <c r="A143" s="61" t="s">
        <v>202</v>
      </c>
      <c r="B143" s="51" t="s">
        <v>203</v>
      </c>
      <c r="C143" s="50">
        <v>10665100</v>
      </c>
      <c r="D143" s="50">
        <v>10705587.98</v>
      </c>
      <c r="E143" s="33">
        <f t="shared" si="2"/>
        <v>-40487.980000000447</v>
      </c>
    </row>
    <row r="144" spans="1:5" ht="34.5" x14ac:dyDescent="0.25">
      <c r="A144" s="61" t="s">
        <v>204</v>
      </c>
      <c r="B144" s="51" t="s">
        <v>205</v>
      </c>
      <c r="C144" s="50">
        <v>40100</v>
      </c>
      <c r="D144" s="50">
        <v>80598.89</v>
      </c>
      <c r="E144" s="33">
        <f t="shared" si="2"/>
        <v>-40498.89</v>
      </c>
    </row>
    <row r="145" spans="1:5" ht="45.75" x14ac:dyDescent="0.25">
      <c r="A145" s="61" t="s">
        <v>206</v>
      </c>
      <c r="B145" s="51" t="s">
        <v>207</v>
      </c>
      <c r="C145" s="50">
        <v>40100</v>
      </c>
      <c r="D145" s="50">
        <v>80598.89</v>
      </c>
      <c r="E145" s="33">
        <f t="shared" si="2"/>
        <v>-40498.89</v>
      </c>
    </row>
    <row r="146" spans="1:5" ht="57" x14ac:dyDescent="0.25">
      <c r="A146" s="61" t="s">
        <v>767</v>
      </c>
      <c r="B146" s="51" t="s">
        <v>768</v>
      </c>
      <c r="C146" s="50">
        <v>10625000</v>
      </c>
      <c r="D146" s="50">
        <v>10624989.09</v>
      </c>
      <c r="E146" s="33">
        <f t="shared" si="2"/>
        <v>10.910000000149012</v>
      </c>
    </row>
    <row r="147" spans="1:5" ht="45.75" x14ac:dyDescent="0.25">
      <c r="A147" s="61" t="s">
        <v>769</v>
      </c>
      <c r="B147" s="51" t="s">
        <v>770</v>
      </c>
      <c r="C147" s="50">
        <v>10625000</v>
      </c>
      <c r="D147" s="50">
        <v>10624989.09</v>
      </c>
      <c r="E147" s="33">
        <f t="shared" si="2"/>
        <v>10.910000000149012</v>
      </c>
    </row>
    <row r="148" spans="1:5" x14ac:dyDescent="0.25">
      <c r="A148" s="61" t="s">
        <v>208</v>
      </c>
      <c r="B148" s="51" t="s">
        <v>209</v>
      </c>
      <c r="C148" s="50">
        <v>169400</v>
      </c>
      <c r="D148" s="50">
        <v>241417.04</v>
      </c>
      <c r="E148" s="33">
        <f t="shared" si="2"/>
        <v>-72017.040000000008</v>
      </c>
    </row>
    <row r="149" spans="1:5" ht="57" x14ac:dyDescent="0.25">
      <c r="A149" s="61" t="s">
        <v>827</v>
      </c>
      <c r="B149" s="51" t="s">
        <v>842</v>
      </c>
      <c r="C149" s="50">
        <v>76000</v>
      </c>
      <c r="D149" s="50">
        <v>76000</v>
      </c>
      <c r="E149" s="33">
        <f t="shared" si="2"/>
        <v>0</v>
      </c>
    </row>
    <row r="150" spans="1:5" ht="34.5" x14ac:dyDescent="0.25">
      <c r="A150" s="61" t="s">
        <v>828</v>
      </c>
      <c r="B150" s="51" t="s">
        <v>843</v>
      </c>
      <c r="C150" s="50">
        <v>76000</v>
      </c>
      <c r="D150" s="50">
        <v>76000</v>
      </c>
      <c r="E150" s="85">
        <f t="shared" si="2"/>
        <v>0</v>
      </c>
    </row>
    <row r="151" spans="1:5" ht="23.25" x14ac:dyDescent="0.25">
      <c r="A151" s="61" t="s">
        <v>909</v>
      </c>
      <c r="B151" s="51" t="s">
        <v>910</v>
      </c>
      <c r="C151" s="50">
        <v>0</v>
      </c>
      <c r="D151" s="50">
        <v>28360.35</v>
      </c>
      <c r="E151" s="85">
        <f t="shared" si="2"/>
        <v>-28360.35</v>
      </c>
    </row>
    <row r="152" spans="1:5" ht="102" x14ac:dyDescent="0.25">
      <c r="A152" s="61" t="s">
        <v>911</v>
      </c>
      <c r="B152" s="51" t="s">
        <v>912</v>
      </c>
      <c r="C152" s="50">
        <v>0</v>
      </c>
      <c r="D152" s="50">
        <v>28360.35</v>
      </c>
      <c r="E152" s="85">
        <f t="shared" si="2"/>
        <v>-28360.35</v>
      </c>
    </row>
    <row r="153" spans="1:5" ht="45.75" x14ac:dyDescent="0.25">
      <c r="A153" s="61" t="s">
        <v>210</v>
      </c>
      <c r="B153" s="51" t="s">
        <v>211</v>
      </c>
      <c r="C153" s="50">
        <v>93400</v>
      </c>
      <c r="D153" s="50">
        <v>137056.69</v>
      </c>
      <c r="E153" s="85">
        <f t="shared" si="2"/>
        <v>-43656.69</v>
      </c>
    </row>
    <row r="154" spans="1:5" ht="45.75" x14ac:dyDescent="0.25">
      <c r="A154" s="61" t="s">
        <v>212</v>
      </c>
      <c r="B154" s="51" t="s">
        <v>213</v>
      </c>
      <c r="C154" s="50">
        <v>93400</v>
      </c>
      <c r="D154" s="50">
        <v>173915.93</v>
      </c>
      <c r="E154" s="85">
        <f t="shared" si="2"/>
        <v>-80515.929999999993</v>
      </c>
    </row>
    <row r="155" spans="1:5" ht="45.75" x14ac:dyDescent="0.25">
      <c r="A155" s="61" t="s">
        <v>888</v>
      </c>
      <c r="B155" s="51" t="s">
        <v>889</v>
      </c>
      <c r="C155" s="50">
        <v>0</v>
      </c>
      <c r="D155" s="50">
        <v>-36859.24</v>
      </c>
      <c r="E155" s="85">
        <f t="shared" si="2"/>
        <v>36859.24</v>
      </c>
    </row>
    <row r="156" spans="1:5" x14ac:dyDescent="0.25">
      <c r="A156" s="61" t="s">
        <v>829</v>
      </c>
      <c r="B156" s="51" t="s">
        <v>844</v>
      </c>
      <c r="C156" s="50">
        <v>1160400</v>
      </c>
      <c r="D156" s="50">
        <v>1160424</v>
      </c>
      <c r="E156" s="85">
        <f t="shared" si="2"/>
        <v>-24</v>
      </c>
    </row>
    <row r="157" spans="1:5" ht="57" x14ac:dyDescent="0.25">
      <c r="A157" s="61" t="s">
        <v>830</v>
      </c>
      <c r="B157" s="51" t="s">
        <v>845</v>
      </c>
      <c r="C157" s="50">
        <v>1160400</v>
      </c>
      <c r="D157" s="50">
        <v>1160424</v>
      </c>
      <c r="E157" s="85">
        <f t="shared" si="2"/>
        <v>-24</v>
      </c>
    </row>
    <row r="158" spans="1:5" ht="79.5" x14ac:dyDescent="0.25">
      <c r="A158" s="61" t="s">
        <v>713</v>
      </c>
      <c r="B158" s="51" t="s">
        <v>714</v>
      </c>
      <c r="C158" s="50">
        <v>2621300</v>
      </c>
      <c r="D158" s="50">
        <v>2325072.87</v>
      </c>
      <c r="E158" s="85">
        <f t="shared" si="2"/>
        <v>296227.12999999989</v>
      </c>
    </row>
    <row r="159" spans="1:5" x14ac:dyDescent="0.25">
      <c r="A159" s="61" t="s">
        <v>771</v>
      </c>
      <c r="B159" s="51" t="s">
        <v>772</v>
      </c>
      <c r="C159" s="50">
        <v>0</v>
      </c>
      <c r="D159" s="50">
        <v>52097.71</v>
      </c>
      <c r="E159" s="85">
        <f t="shared" si="2"/>
        <v>-52097.71</v>
      </c>
    </row>
    <row r="160" spans="1:5" x14ac:dyDescent="0.25">
      <c r="A160" s="61" t="s">
        <v>773</v>
      </c>
      <c r="B160" s="51" t="s">
        <v>774</v>
      </c>
      <c r="C160" s="50">
        <v>0</v>
      </c>
      <c r="D160" s="50">
        <v>52097.71</v>
      </c>
      <c r="E160" s="85">
        <f t="shared" si="2"/>
        <v>-52097.71</v>
      </c>
    </row>
    <row r="161" spans="1:5" ht="23.25" x14ac:dyDescent="0.25">
      <c r="A161" s="61" t="s">
        <v>775</v>
      </c>
      <c r="B161" s="51" t="s">
        <v>776</v>
      </c>
      <c r="C161" s="50">
        <v>0</v>
      </c>
      <c r="D161" s="50">
        <v>52097.71</v>
      </c>
      <c r="E161" s="85">
        <f t="shared" si="2"/>
        <v>-52097.71</v>
      </c>
    </row>
    <row r="162" spans="1:5" x14ac:dyDescent="0.25">
      <c r="A162" s="61" t="s">
        <v>214</v>
      </c>
      <c r="B162" s="51" t="s">
        <v>215</v>
      </c>
      <c r="C162" s="50">
        <v>2372670016.8800001</v>
      </c>
      <c r="D162" s="50">
        <v>1551047281.02</v>
      </c>
      <c r="E162" s="85">
        <f t="shared" si="2"/>
        <v>821622735.86000013</v>
      </c>
    </row>
    <row r="163" spans="1:5" ht="23.25" x14ac:dyDescent="0.25">
      <c r="A163" s="61" t="s">
        <v>216</v>
      </c>
      <c r="B163" s="51" t="s">
        <v>217</v>
      </c>
      <c r="C163" s="50">
        <v>2178117401.3400002</v>
      </c>
      <c r="D163" s="50">
        <v>1520394665.48</v>
      </c>
      <c r="E163" s="85">
        <f t="shared" ref="E163:E200" si="3">C163-D163</f>
        <v>657722735.86000013</v>
      </c>
    </row>
    <row r="164" spans="1:5" ht="23.25" x14ac:dyDescent="0.25">
      <c r="A164" s="61" t="s">
        <v>218</v>
      </c>
      <c r="B164" s="51" t="s">
        <v>219</v>
      </c>
      <c r="C164" s="50">
        <v>113943078.59</v>
      </c>
      <c r="D164" s="50">
        <v>54794512.289999999</v>
      </c>
      <c r="E164" s="85">
        <f t="shared" si="3"/>
        <v>59148566.300000004</v>
      </c>
    </row>
    <row r="165" spans="1:5" ht="34.5" x14ac:dyDescent="0.25">
      <c r="A165" s="61" t="s">
        <v>220</v>
      </c>
      <c r="B165" s="51" t="s">
        <v>221</v>
      </c>
      <c r="C165" s="50">
        <v>31119800</v>
      </c>
      <c r="D165" s="50">
        <v>13332948.039999999</v>
      </c>
      <c r="E165" s="85">
        <f t="shared" si="3"/>
        <v>17786851.960000001</v>
      </c>
    </row>
    <row r="166" spans="1:5" ht="34.5" x14ac:dyDescent="0.25">
      <c r="A166" s="61" t="s">
        <v>222</v>
      </c>
      <c r="B166" s="51" t="s">
        <v>223</v>
      </c>
      <c r="C166" s="50">
        <v>31119800</v>
      </c>
      <c r="D166" s="50">
        <v>13332948.039999999</v>
      </c>
      <c r="E166" s="85">
        <f t="shared" si="3"/>
        <v>17786851.960000001</v>
      </c>
    </row>
    <row r="167" spans="1:5" x14ac:dyDescent="0.25">
      <c r="A167" s="61" t="s">
        <v>224</v>
      </c>
      <c r="B167" s="51" t="s">
        <v>225</v>
      </c>
      <c r="C167" s="50">
        <v>309850</v>
      </c>
      <c r="D167" s="50">
        <v>309850</v>
      </c>
      <c r="E167" s="85">
        <f t="shared" si="3"/>
        <v>0</v>
      </c>
    </row>
    <row r="168" spans="1:5" ht="23.25" x14ac:dyDescent="0.25">
      <c r="A168" s="61" t="s">
        <v>226</v>
      </c>
      <c r="B168" s="51" t="s">
        <v>227</v>
      </c>
      <c r="C168" s="50">
        <v>309850</v>
      </c>
      <c r="D168" s="50">
        <v>309850</v>
      </c>
      <c r="E168" s="85">
        <f t="shared" si="3"/>
        <v>0</v>
      </c>
    </row>
    <row r="169" spans="1:5" x14ac:dyDescent="0.25">
      <c r="A169" s="61" t="s">
        <v>228</v>
      </c>
      <c r="B169" s="51" t="s">
        <v>229</v>
      </c>
      <c r="C169" s="50">
        <v>82513428.590000004</v>
      </c>
      <c r="D169" s="50">
        <v>41151714.25</v>
      </c>
      <c r="E169" s="85">
        <f t="shared" si="3"/>
        <v>41361714.340000004</v>
      </c>
    </row>
    <row r="170" spans="1:5" x14ac:dyDescent="0.25">
      <c r="A170" s="61" t="s">
        <v>230</v>
      </c>
      <c r="B170" s="51" t="s">
        <v>231</v>
      </c>
      <c r="C170" s="50">
        <v>82513428.590000004</v>
      </c>
      <c r="D170" s="50">
        <v>41151714.25</v>
      </c>
      <c r="E170" s="85">
        <f t="shared" si="3"/>
        <v>41361714.340000004</v>
      </c>
    </row>
    <row r="171" spans="1:5" x14ac:dyDescent="0.25">
      <c r="A171" s="61" t="s">
        <v>232</v>
      </c>
      <c r="B171" s="51" t="s">
        <v>233</v>
      </c>
      <c r="C171" s="50">
        <v>1932895100</v>
      </c>
      <c r="D171" s="50">
        <v>1380783023.4100001</v>
      </c>
      <c r="E171" s="85">
        <f t="shared" si="3"/>
        <v>552112076.58999991</v>
      </c>
    </row>
    <row r="172" spans="1:5" ht="23.25" x14ac:dyDescent="0.25">
      <c r="A172" s="61" t="s">
        <v>234</v>
      </c>
      <c r="B172" s="51" t="s">
        <v>235</v>
      </c>
      <c r="C172" s="50">
        <v>41067400</v>
      </c>
      <c r="D172" s="50">
        <v>21993034.440000001</v>
      </c>
      <c r="E172" s="85">
        <f t="shared" si="3"/>
        <v>19074365.559999999</v>
      </c>
    </row>
    <row r="173" spans="1:5" ht="23.25" x14ac:dyDescent="0.25">
      <c r="A173" s="61" t="s">
        <v>236</v>
      </c>
      <c r="B173" s="51" t="s">
        <v>237</v>
      </c>
      <c r="C173" s="50">
        <v>41067400</v>
      </c>
      <c r="D173" s="50">
        <v>21993034.440000001</v>
      </c>
      <c r="E173" s="85">
        <f t="shared" si="3"/>
        <v>19074365.559999999</v>
      </c>
    </row>
    <row r="174" spans="1:5" ht="34.5" x14ac:dyDescent="0.25">
      <c r="A174" s="61" t="s">
        <v>238</v>
      </c>
      <c r="B174" s="51" t="s">
        <v>239</v>
      </c>
      <c r="C174" s="50">
        <v>8400</v>
      </c>
      <c r="D174" s="50">
        <v>8400</v>
      </c>
      <c r="E174" s="85">
        <f t="shared" si="3"/>
        <v>0</v>
      </c>
    </row>
    <row r="175" spans="1:5" ht="34.5" x14ac:dyDescent="0.25">
      <c r="A175" s="61" t="s">
        <v>240</v>
      </c>
      <c r="B175" s="51" t="s">
        <v>241</v>
      </c>
      <c r="C175" s="50">
        <v>8400</v>
      </c>
      <c r="D175" s="50">
        <v>8400</v>
      </c>
      <c r="E175" s="85">
        <f t="shared" si="3"/>
        <v>0</v>
      </c>
    </row>
    <row r="176" spans="1:5" ht="23.25" x14ac:dyDescent="0.25">
      <c r="A176" s="61" t="s">
        <v>831</v>
      </c>
      <c r="B176" s="51" t="s">
        <v>846</v>
      </c>
      <c r="C176" s="50">
        <v>10082000</v>
      </c>
      <c r="D176" s="50">
        <v>7751830</v>
      </c>
      <c r="E176" s="85">
        <f t="shared" si="3"/>
        <v>2330170</v>
      </c>
    </row>
    <row r="177" spans="1:5" ht="23.25" x14ac:dyDescent="0.25">
      <c r="A177" s="61" t="s">
        <v>832</v>
      </c>
      <c r="B177" s="51" t="s">
        <v>847</v>
      </c>
      <c r="C177" s="50">
        <v>10082000</v>
      </c>
      <c r="D177" s="50">
        <v>7751830</v>
      </c>
      <c r="E177" s="85">
        <f t="shared" si="3"/>
        <v>2330170</v>
      </c>
    </row>
    <row r="178" spans="1:5" x14ac:dyDescent="0.25">
      <c r="A178" s="61" t="s">
        <v>242</v>
      </c>
      <c r="B178" s="51" t="s">
        <v>243</v>
      </c>
      <c r="C178" s="50">
        <v>1881737300</v>
      </c>
      <c r="D178" s="50">
        <v>1351029758.97</v>
      </c>
      <c r="E178" s="85">
        <f t="shared" si="3"/>
        <v>530707541.02999997</v>
      </c>
    </row>
    <row r="179" spans="1:5" x14ac:dyDescent="0.25">
      <c r="A179" s="61" t="s">
        <v>244</v>
      </c>
      <c r="B179" s="51" t="s">
        <v>245</v>
      </c>
      <c r="C179" s="50">
        <v>1881737300</v>
      </c>
      <c r="D179" s="50">
        <v>1351029758.97</v>
      </c>
      <c r="E179" s="85">
        <f t="shared" si="3"/>
        <v>530707541.02999997</v>
      </c>
    </row>
    <row r="180" spans="1:5" x14ac:dyDescent="0.25">
      <c r="A180" s="61" t="s">
        <v>246</v>
      </c>
      <c r="B180" s="51" t="s">
        <v>247</v>
      </c>
      <c r="C180" s="50">
        <v>131279222.75</v>
      </c>
      <c r="D180" s="50">
        <v>84817129.780000001</v>
      </c>
      <c r="E180" s="85">
        <f t="shared" si="3"/>
        <v>46462092.969999999</v>
      </c>
    </row>
    <row r="181" spans="1:5" ht="34.5" x14ac:dyDescent="0.25">
      <c r="A181" s="61" t="s">
        <v>248</v>
      </c>
      <c r="B181" s="51" t="s">
        <v>249</v>
      </c>
      <c r="C181" s="50">
        <v>11971782</v>
      </c>
      <c r="D181" s="50">
        <v>8468909.0700000003</v>
      </c>
      <c r="E181" s="85">
        <f t="shared" si="3"/>
        <v>3502872.9299999997</v>
      </c>
    </row>
    <row r="182" spans="1:5" ht="45.75" x14ac:dyDescent="0.25">
      <c r="A182" s="61" t="s">
        <v>250</v>
      </c>
      <c r="B182" s="51" t="s">
        <v>251</v>
      </c>
      <c r="C182" s="50">
        <v>11971782</v>
      </c>
      <c r="D182" s="50">
        <v>8468909.0700000003</v>
      </c>
      <c r="E182" s="85">
        <f t="shared" si="3"/>
        <v>3502872.9299999997</v>
      </c>
    </row>
    <row r="183" spans="1:5" ht="90.75" x14ac:dyDescent="0.25">
      <c r="A183" s="61" t="s">
        <v>833</v>
      </c>
      <c r="B183" s="51" t="s">
        <v>848</v>
      </c>
      <c r="C183" s="50">
        <v>1124900</v>
      </c>
      <c r="D183" s="50">
        <v>698984.26</v>
      </c>
      <c r="E183" s="85">
        <f t="shared" si="3"/>
        <v>425915.74</v>
      </c>
    </row>
    <row r="184" spans="1:5" ht="90.75" x14ac:dyDescent="0.25">
      <c r="A184" s="61" t="s">
        <v>834</v>
      </c>
      <c r="B184" s="51" t="s">
        <v>849</v>
      </c>
      <c r="C184" s="50">
        <v>1124900</v>
      </c>
      <c r="D184" s="50">
        <v>698984.26</v>
      </c>
      <c r="E184" s="85">
        <f t="shared" si="3"/>
        <v>425915.74</v>
      </c>
    </row>
    <row r="185" spans="1:5" ht="45.75" x14ac:dyDescent="0.25">
      <c r="A185" s="61" t="s">
        <v>715</v>
      </c>
      <c r="B185" s="51" t="s">
        <v>716</v>
      </c>
      <c r="C185" s="50">
        <v>3920500</v>
      </c>
      <c r="D185" s="50">
        <v>2985636.9</v>
      </c>
      <c r="E185" s="85">
        <f t="shared" si="3"/>
        <v>934863.10000000009</v>
      </c>
    </row>
    <row r="186" spans="1:5" ht="45.75" x14ac:dyDescent="0.25">
      <c r="A186" s="61" t="s">
        <v>717</v>
      </c>
      <c r="B186" s="51" t="s">
        <v>718</v>
      </c>
      <c r="C186" s="50">
        <v>3920500</v>
      </c>
      <c r="D186" s="50">
        <v>2985636.9</v>
      </c>
      <c r="E186" s="85">
        <f t="shared" si="3"/>
        <v>934863.10000000009</v>
      </c>
    </row>
    <row r="187" spans="1:5" ht="68.25" x14ac:dyDescent="0.25">
      <c r="A187" s="61" t="s">
        <v>719</v>
      </c>
      <c r="B187" s="51" t="s">
        <v>252</v>
      </c>
      <c r="C187" s="50">
        <v>107946000</v>
      </c>
      <c r="D187" s="50">
        <v>68540658.799999997</v>
      </c>
      <c r="E187" s="85">
        <f t="shared" si="3"/>
        <v>39405341.200000003</v>
      </c>
    </row>
    <row r="188" spans="1:5" ht="79.5" x14ac:dyDescent="0.25">
      <c r="A188" s="61" t="s">
        <v>720</v>
      </c>
      <c r="B188" s="51" t="s">
        <v>253</v>
      </c>
      <c r="C188" s="50">
        <v>107946000</v>
      </c>
      <c r="D188" s="50">
        <v>68540658.799999997</v>
      </c>
      <c r="E188" s="85">
        <f t="shared" si="3"/>
        <v>39405341.200000003</v>
      </c>
    </row>
    <row r="189" spans="1:5" x14ac:dyDescent="0.25">
      <c r="A189" s="61" t="s">
        <v>777</v>
      </c>
      <c r="B189" s="51" t="s">
        <v>778</v>
      </c>
      <c r="C189" s="50">
        <v>6316040.75</v>
      </c>
      <c r="D189" s="50">
        <v>4122940.75</v>
      </c>
      <c r="E189" s="85">
        <f t="shared" si="3"/>
        <v>2193100</v>
      </c>
    </row>
    <row r="190" spans="1:5" ht="23.25" x14ac:dyDescent="0.25">
      <c r="A190" s="61" t="s">
        <v>779</v>
      </c>
      <c r="B190" s="51" t="s">
        <v>780</v>
      </c>
      <c r="C190" s="50">
        <v>6316040.75</v>
      </c>
      <c r="D190" s="50">
        <v>4122940.75</v>
      </c>
      <c r="E190" s="85">
        <f t="shared" si="3"/>
        <v>2193100</v>
      </c>
    </row>
    <row r="191" spans="1:5" x14ac:dyDescent="0.25">
      <c r="A191" s="61" t="s">
        <v>254</v>
      </c>
      <c r="B191" s="51" t="s">
        <v>255</v>
      </c>
      <c r="C191" s="50">
        <v>171875590</v>
      </c>
      <c r="D191" s="50">
        <v>7975590</v>
      </c>
      <c r="E191" s="85">
        <f t="shared" si="3"/>
        <v>163900000</v>
      </c>
    </row>
    <row r="192" spans="1:5" ht="23.25" x14ac:dyDescent="0.25">
      <c r="A192" s="61" t="s">
        <v>256</v>
      </c>
      <c r="B192" s="51" t="s">
        <v>257</v>
      </c>
      <c r="C192" s="50">
        <v>171875590</v>
      </c>
      <c r="D192" s="50">
        <v>7975590</v>
      </c>
      <c r="E192" s="85">
        <f t="shared" si="3"/>
        <v>163900000</v>
      </c>
    </row>
    <row r="193" spans="1:5" ht="34.5" x14ac:dyDescent="0.25">
      <c r="A193" s="61" t="s">
        <v>258</v>
      </c>
      <c r="B193" s="51" t="s">
        <v>259</v>
      </c>
      <c r="C193" s="50">
        <v>171875590</v>
      </c>
      <c r="D193" s="50">
        <v>7975590</v>
      </c>
      <c r="E193" s="85">
        <f t="shared" si="3"/>
        <v>163900000</v>
      </c>
    </row>
    <row r="194" spans="1:5" ht="45.75" x14ac:dyDescent="0.25">
      <c r="A194" s="61" t="s">
        <v>260</v>
      </c>
      <c r="B194" s="51" t="s">
        <v>261</v>
      </c>
      <c r="C194" s="50">
        <v>22699842.829999998</v>
      </c>
      <c r="D194" s="50">
        <v>22699842.829999998</v>
      </c>
      <c r="E194" s="85">
        <f t="shared" si="3"/>
        <v>0</v>
      </c>
    </row>
    <row r="195" spans="1:5" ht="57" x14ac:dyDescent="0.25">
      <c r="A195" s="61" t="s">
        <v>262</v>
      </c>
      <c r="B195" s="51" t="s">
        <v>263</v>
      </c>
      <c r="C195" s="50">
        <v>22699842.829999998</v>
      </c>
      <c r="D195" s="50">
        <v>22699842.829999998</v>
      </c>
      <c r="E195" s="85">
        <f t="shared" si="3"/>
        <v>0</v>
      </c>
    </row>
    <row r="196" spans="1:5" ht="45.75" x14ac:dyDescent="0.25">
      <c r="A196" s="61" t="s">
        <v>264</v>
      </c>
      <c r="B196" s="51" t="s">
        <v>265</v>
      </c>
      <c r="C196" s="50">
        <v>22699842.829999998</v>
      </c>
      <c r="D196" s="50">
        <v>22699842.829999998</v>
      </c>
      <c r="E196" s="85">
        <f t="shared" si="3"/>
        <v>0</v>
      </c>
    </row>
    <row r="197" spans="1:5" ht="34.5" x14ac:dyDescent="0.25">
      <c r="A197" s="61" t="s">
        <v>266</v>
      </c>
      <c r="B197" s="51" t="s">
        <v>267</v>
      </c>
      <c r="C197" s="50">
        <v>22699842.829999998</v>
      </c>
      <c r="D197" s="50">
        <v>22699842.829999998</v>
      </c>
      <c r="E197" s="85">
        <f t="shared" si="3"/>
        <v>0</v>
      </c>
    </row>
    <row r="198" spans="1:5" ht="23.25" x14ac:dyDescent="0.25">
      <c r="A198" s="61" t="s">
        <v>268</v>
      </c>
      <c r="B198" s="51" t="s">
        <v>269</v>
      </c>
      <c r="C198" s="50">
        <v>-22817.29</v>
      </c>
      <c r="D198" s="50">
        <v>-22817.29</v>
      </c>
      <c r="E198" s="85">
        <f t="shared" si="3"/>
        <v>0</v>
      </c>
    </row>
    <row r="199" spans="1:5" ht="34.5" x14ac:dyDescent="0.25">
      <c r="A199" s="61" t="s">
        <v>270</v>
      </c>
      <c r="B199" s="51" t="s">
        <v>271</v>
      </c>
      <c r="C199" s="50">
        <v>-22817.29</v>
      </c>
      <c r="D199" s="50">
        <v>-22817.29</v>
      </c>
      <c r="E199" s="85">
        <f t="shared" si="3"/>
        <v>0</v>
      </c>
    </row>
    <row r="200" spans="1:5" ht="35.25" thickBot="1" x14ac:dyDescent="0.3">
      <c r="A200" s="62" t="s">
        <v>272</v>
      </c>
      <c r="B200" s="52" t="s">
        <v>273</v>
      </c>
      <c r="C200" s="53">
        <v>-22817.29</v>
      </c>
      <c r="D200" s="53">
        <v>-22817.29</v>
      </c>
      <c r="E200" s="44">
        <f t="shared" si="3"/>
        <v>0</v>
      </c>
    </row>
  </sheetData>
  <mergeCells count="11">
    <mergeCell ref="A12:A13"/>
    <mergeCell ref="B12:B13"/>
    <mergeCell ref="D1:E1"/>
    <mergeCell ref="C2:E2"/>
    <mergeCell ref="B3:E3"/>
    <mergeCell ref="B4:E4"/>
    <mergeCell ref="A8:E8"/>
    <mergeCell ref="C12:C13"/>
    <mergeCell ref="D12:D13"/>
    <mergeCell ref="E12:E13"/>
    <mergeCell ref="A10:E10"/>
  </mergeCells>
  <pageMargins left="0.59055118110236227" right="0.39370078740157483" top="0.39370078740157483" bottom="0.39370078740157483" header="0" footer="0"/>
  <pageSetup paperSize="9" scale="70" fitToHeight="0" orientation="portrait" r:id="rId1"/>
  <header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1"/>
  <sheetViews>
    <sheetView zoomScaleNormal="100" zoomScaleSheetLayoutView="100" workbookViewId="0">
      <selection activeCell="D11" sqref="D11"/>
    </sheetView>
  </sheetViews>
  <sheetFormatPr defaultRowHeight="15" x14ac:dyDescent="0.25"/>
  <cols>
    <col min="1" max="1" width="53.85546875" style="1" customWidth="1"/>
    <col min="2" max="2" width="31.42578125" style="1" customWidth="1"/>
    <col min="3" max="5" width="18.7109375" style="1" customWidth="1"/>
    <col min="6" max="6" width="9.140625" style="1" customWidth="1"/>
    <col min="7" max="16384" width="9.140625" style="1"/>
  </cols>
  <sheetData>
    <row r="1" spans="1:6" ht="7.5" customHeight="1" x14ac:dyDescent="0.25">
      <c r="A1" s="6"/>
      <c r="B1" s="5"/>
      <c r="C1" s="5"/>
      <c r="D1" s="2"/>
      <c r="E1" s="3"/>
      <c r="F1" s="3"/>
    </row>
    <row r="2" spans="1:6" ht="24" customHeight="1" x14ac:dyDescent="0.3">
      <c r="A2" s="107" t="s">
        <v>704</v>
      </c>
      <c r="B2" s="107"/>
      <c r="C2" s="107"/>
      <c r="D2" s="107"/>
      <c r="E2" s="107"/>
      <c r="F2" s="3"/>
    </row>
    <row r="3" spans="1:6" ht="17.25" customHeight="1" thickBot="1" x14ac:dyDescent="0.3">
      <c r="A3" s="12"/>
      <c r="B3" s="12"/>
      <c r="C3" s="13"/>
      <c r="D3" s="14"/>
      <c r="E3" s="37" t="s">
        <v>699</v>
      </c>
      <c r="F3" s="3"/>
    </row>
    <row r="4" spans="1:6" ht="11.45" customHeight="1" x14ac:dyDescent="0.25">
      <c r="A4" s="108" t="s">
        <v>0</v>
      </c>
      <c r="B4" s="110" t="s">
        <v>701</v>
      </c>
      <c r="C4" s="102" t="s">
        <v>812</v>
      </c>
      <c r="D4" s="102" t="s">
        <v>898</v>
      </c>
      <c r="E4" s="104" t="s">
        <v>700</v>
      </c>
      <c r="F4" s="3"/>
    </row>
    <row r="5" spans="1:6" ht="140.44999999999999" customHeight="1" thickBot="1" x14ac:dyDescent="0.3">
      <c r="A5" s="109"/>
      <c r="B5" s="111"/>
      <c r="C5" s="103"/>
      <c r="D5" s="103"/>
      <c r="E5" s="105"/>
      <c r="F5" s="3"/>
    </row>
    <row r="6" spans="1:6" ht="11.45" customHeight="1" thickBot="1" x14ac:dyDescent="0.3">
      <c r="A6" s="35" t="s">
        <v>1</v>
      </c>
      <c r="B6" s="92" t="s">
        <v>2</v>
      </c>
      <c r="C6" s="93" t="s">
        <v>3</v>
      </c>
      <c r="D6" s="93" t="s">
        <v>4</v>
      </c>
      <c r="E6" s="94" t="s">
        <v>5</v>
      </c>
      <c r="F6" s="3"/>
    </row>
    <row r="7" spans="1:6" x14ac:dyDescent="0.25">
      <c r="A7" s="89" t="s">
        <v>274</v>
      </c>
      <c r="B7" s="90" t="s">
        <v>7</v>
      </c>
      <c r="C7" s="74">
        <v>7609902302.4700003</v>
      </c>
      <c r="D7" s="74">
        <v>3814757803.29</v>
      </c>
      <c r="E7" s="91">
        <f>C7-D7</f>
        <v>3795144499.1800003</v>
      </c>
      <c r="F7" s="3"/>
    </row>
    <row r="8" spans="1:6" x14ac:dyDescent="0.25">
      <c r="A8" s="77" t="s">
        <v>8</v>
      </c>
      <c r="B8" s="76"/>
      <c r="C8" s="73"/>
      <c r="D8" s="73"/>
      <c r="E8" s="36"/>
      <c r="F8" s="3"/>
    </row>
    <row r="9" spans="1:6" x14ac:dyDescent="0.25">
      <c r="A9" s="78" t="s">
        <v>275</v>
      </c>
      <c r="B9" s="76" t="s">
        <v>276</v>
      </c>
      <c r="C9" s="72">
        <v>698907846.82000005</v>
      </c>
      <c r="D9" s="72">
        <v>454346740.85000002</v>
      </c>
      <c r="E9" s="33">
        <f>C9-D9</f>
        <v>244561105.97000003</v>
      </c>
      <c r="F9" s="3"/>
    </row>
    <row r="10" spans="1:6" ht="23.25" x14ac:dyDescent="0.25">
      <c r="A10" s="78" t="s">
        <v>277</v>
      </c>
      <c r="B10" s="76" t="s">
        <v>278</v>
      </c>
      <c r="C10" s="72">
        <v>9512863.6199999992</v>
      </c>
      <c r="D10" s="72">
        <v>5348776.9000000004</v>
      </c>
      <c r="E10" s="33">
        <f t="shared" ref="E10:E65" si="0">C10-D10</f>
        <v>4164086.7199999988</v>
      </c>
      <c r="F10" s="3"/>
    </row>
    <row r="11" spans="1:6" ht="45.75" x14ac:dyDescent="0.25">
      <c r="A11" s="78" t="s">
        <v>279</v>
      </c>
      <c r="B11" s="76" t="s">
        <v>280</v>
      </c>
      <c r="C11" s="72">
        <v>9512863.6199999992</v>
      </c>
      <c r="D11" s="72">
        <v>5348776.9000000004</v>
      </c>
      <c r="E11" s="33">
        <f t="shared" si="0"/>
        <v>4164086.7199999988</v>
      </c>
      <c r="F11" s="3"/>
    </row>
    <row r="12" spans="1:6" ht="23.25" x14ac:dyDescent="0.25">
      <c r="A12" s="78" t="s">
        <v>281</v>
      </c>
      <c r="B12" s="76" t="s">
        <v>282</v>
      </c>
      <c r="C12" s="72">
        <v>9512863.6199999992</v>
      </c>
      <c r="D12" s="72">
        <v>5348776.9000000004</v>
      </c>
      <c r="E12" s="33">
        <f t="shared" si="0"/>
        <v>4164086.7199999988</v>
      </c>
      <c r="F12" s="3"/>
    </row>
    <row r="13" spans="1:6" x14ac:dyDescent="0.25">
      <c r="A13" s="78" t="s">
        <v>283</v>
      </c>
      <c r="B13" s="76" t="s">
        <v>284</v>
      </c>
      <c r="C13" s="72">
        <v>7015293.4900000002</v>
      </c>
      <c r="D13" s="72">
        <v>3649278.28</v>
      </c>
      <c r="E13" s="33">
        <f t="shared" si="0"/>
        <v>3366015.2100000004</v>
      </c>
      <c r="F13" s="3"/>
    </row>
    <row r="14" spans="1:6" ht="23.25" x14ac:dyDescent="0.25">
      <c r="A14" s="78" t="s">
        <v>285</v>
      </c>
      <c r="B14" s="76" t="s">
        <v>286</v>
      </c>
      <c r="C14" s="72">
        <v>1011080</v>
      </c>
      <c r="D14" s="72">
        <v>727140.5</v>
      </c>
      <c r="E14" s="33">
        <f t="shared" si="0"/>
        <v>283939.5</v>
      </c>
      <c r="F14" s="3"/>
    </row>
    <row r="15" spans="1:6" ht="34.5" x14ac:dyDescent="0.25">
      <c r="A15" s="78" t="s">
        <v>287</v>
      </c>
      <c r="B15" s="76" t="s">
        <v>288</v>
      </c>
      <c r="C15" s="72">
        <v>1486490.13</v>
      </c>
      <c r="D15" s="72">
        <v>972358.12</v>
      </c>
      <c r="E15" s="33">
        <f t="shared" si="0"/>
        <v>514132.00999999989</v>
      </c>
      <c r="F15" s="3"/>
    </row>
    <row r="16" spans="1:6" ht="34.5" x14ac:dyDescent="0.25">
      <c r="A16" s="78" t="s">
        <v>289</v>
      </c>
      <c r="B16" s="76" t="s">
        <v>290</v>
      </c>
      <c r="C16" s="72">
        <v>15225174</v>
      </c>
      <c r="D16" s="72">
        <v>9941971.7799999993</v>
      </c>
      <c r="E16" s="33">
        <f t="shared" si="0"/>
        <v>5283202.2200000007</v>
      </c>
      <c r="F16" s="3"/>
    </row>
    <row r="17" spans="1:6" ht="45.75" x14ac:dyDescent="0.25">
      <c r="A17" s="78" t="s">
        <v>279</v>
      </c>
      <c r="B17" s="76" t="s">
        <v>291</v>
      </c>
      <c r="C17" s="72">
        <v>13497884</v>
      </c>
      <c r="D17" s="72">
        <v>9166178.7799999993</v>
      </c>
      <c r="E17" s="33">
        <f t="shared" si="0"/>
        <v>4331705.2200000007</v>
      </c>
      <c r="F17" s="3"/>
    </row>
    <row r="18" spans="1:6" ht="23.25" x14ac:dyDescent="0.25">
      <c r="A18" s="78" t="s">
        <v>281</v>
      </c>
      <c r="B18" s="76" t="s">
        <v>292</v>
      </c>
      <c r="C18" s="72">
        <v>13497884</v>
      </c>
      <c r="D18" s="72">
        <v>9166178.7799999993</v>
      </c>
      <c r="E18" s="33">
        <f t="shared" si="0"/>
        <v>4331705.2200000007</v>
      </c>
      <c r="F18" s="3"/>
    </row>
    <row r="19" spans="1:6" x14ac:dyDescent="0.25">
      <c r="A19" s="78" t="s">
        <v>283</v>
      </c>
      <c r="B19" s="76" t="s">
        <v>293</v>
      </c>
      <c r="C19" s="72">
        <v>10152284</v>
      </c>
      <c r="D19" s="72">
        <v>6879510.29</v>
      </c>
      <c r="E19" s="33">
        <f t="shared" si="0"/>
        <v>3272773.71</v>
      </c>
      <c r="F19" s="3"/>
    </row>
    <row r="20" spans="1:6" ht="23.25" x14ac:dyDescent="0.25">
      <c r="A20" s="78" t="s">
        <v>285</v>
      </c>
      <c r="B20" s="76" t="s">
        <v>294</v>
      </c>
      <c r="C20" s="72">
        <v>491500</v>
      </c>
      <c r="D20" s="72">
        <v>250967.8</v>
      </c>
      <c r="E20" s="33">
        <f t="shared" si="0"/>
        <v>240532.2</v>
      </c>
      <c r="F20" s="3"/>
    </row>
    <row r="21" spans="1:6" ht="34.5" x14ac:dyDescent="0.25">
      <c r="A21" s="78" t="s">
        <v>287</v>
      </c>
      <c r="B21" s="76" t="s">
        <v>295</v>
      </c>
      <c r="C21" s="72">
        <v>2854100</v>
      </c>
      <c r="D21" s="72">
        <v>2035700.69</v>
      </c>
      <c r="E21" s="33">
        <f t="shared" si="0"/>
        <v>818399.31</v>
      </c>
      <c r="F21" s="3"/>
    </row>
    <row r="22" spans="1:6" ht="23.25" x14ac:dyDescent="0.25">
      <c r="A22" s="78" t="s">
        <v>296</v>
      </c>
      <c r="B22" s="76" t="s">
        <v>297</v>
      </c>
      <c r="C22" s="72">
        <v>1725190</v>
      </c>
      <c r="D22" s="72">
        <v>774756</v>
      </c>
      <c r="E22" s="33">
        <f t="shared" si="0"/>
        <v>950434</v>
      </c>
      <c r="F22" s="3"/>
    </row>
    <row r="23" spans="1:6" ht="23.25" x14ac:dyDescent="0.25">
      <c r="A23" s="78" t="s">
        <v>298</v>
      </c>
      <c r="B23" s="76" t="s">
        <v>299</v>
      </c>
      <c r="C23" s="72">
        <v>1725190</v>
      </c>
      <c r="D23" s="72">
        <v>774756</v>
      </c>
      <c r="E23" s="33">
        <f t="shared" si="0"/>
        <v>950434</v>
      </c>
      <c r="F23" s="3"/>
    </row>
    <row r="24" spans="1:6" x14ac:dyDescent="0.25">
      <c r="A24" s="78" t="s">
        <v>300</v>
      </c>
      <c r="B24" s="76" t="s">
        <v>301</v>
      </c>
      <c r="C24" s="72">
        <v>1725190</v>
      </c>
      <c r="D24" s="72">
        <v>774756</v>
      </c>
      <c r="E24" s="33">
        <f t="shared" si="0"/>
        <v>950434</v>
      </c>
      <c r="F24" s="3"/>
    </row>
    <row r="25" spans="1:6" x14ac:dyDescent="0.25">
      <c r="A25" s="78" t="s">
        <v>302</v>
      </c>
      <c r="B25" s="76" t="s">
        <v>303</v>
      </c>
      <c r="C25" s="72">
        <v>2100</v>
      </c>
      <c r="D25" s="72">
        <v>1037</v>
      </c>
      <c r="E25" s="33">
        <f t="shared" si="0"/>
        <v>1063</v>
      </c>
      <c r="F25" s="3"/>
    </row>
    <row r="26" spans="1:6" x14ac:dyDescent="0.25">
      <c r="A26" s="78" t="s">
        <v>304</v>
      </c>
      <c r="B26" s="76" t="s">
        <v>305</v>
      </c>
      <c r="C26" s="72">
        <v>2100</v>
      </c>
      <c r="D26" s="72">
        <v>1037</v>
      </c>
      <c r="E26" s="33">
        <f t="shared" si="0"/>
        <v>1063</v>
      </c>
      <c r="F26" s="3"/>
    </row>
    <row r="27" spans="1:6" x14ac:dyDescent="0.25">
      <c r="A27" s="78" t="s">
        <v>306</v>
      </c>
      <c r="B27" s="76" t="s">
        <v>307</v>
      </c>
      <c r="C27" s="72">
        <v>2100</v>
      </c>
      <c r="D27" s="72">
        <v>1037</v>
      </c>
      <c r="E27" s="33">
        <f t="shared" si="0"/>
        <v>1063</v>
      </c>
      <c r="F27" s="3"/>
    </row>
    <row r="28" spans="1:6" ht="34.5" x14ac:dyDescent="0.25">
      <c r="A28" s="78" t="s">
        <v>781</v>
      </c>
      <c r="B28" s="76" t="s">
        <v>309</v>
      </c>
      <c r="C28" s="72">
        <v>213511957.74000001</v>
      </c>
      <c r="D28" s="72">
        <v>134792076.90000001</v>
      </c>
      <c r="E28" s="33">
        <f t="shared" si="0"/>
        <v>78719880.840000004</v>
      </c>
      <c r="F28" s="3"/>
    </row>
    <row r="29" spans="1:6" ht="45.75" x14ac:dyDescent="0.25">
      <c r="A29" s="78" t="s">
        <v>279</v>
      </c>
      <c r="B29" s="76" t="s">
        <v>310</v>
      </c>
      <c r="C29" s="72">
        <v>138212381</v>
      </c>
      <c r="D29" s="72">
        <v>98763134.030000001</v>
      </c>
      <c r="E29" s="33">
        <f t="shared" si="0"/>
        <v>39449246.969999999</v>
      </c>
      <c r="F29" s="3"/>
    </row>
    <row r="30" spans="1:6" ht="23.25" x14ac:dyDescent="0.25">
      <c r="A30" s="78" t="s">
        <v>281</v>
      </c>
      <c r="B30" s="76" t="s">
        <v>311</v>
      </c>
      <c r="C30" s="72">
        <v>138212381</v>
      </c>
      <c r="D30" s="72">
        <v>98763134.030000001</v>
      </c>
      <c r="E30" s="33">
        <f t="shared" si="0"/>
        <v>39449246.969999999</v>
      </c>
      <c r="F30" s="3"/>
    </row>
    <row r="31" spans="1:6" x14ac:dyDescent="0.25">
      <c r="A31" s="78" t="s">
        <v>283</v>
      </c>
      <c r="B31" s="76" t="s">
        <v>312</v>
      </c>
      <c r="C31" s="72">
        <v>103697189</v>
      </c>
      <c r="D31" s="72">
        <v>74500521.109999999</v>
      </c>
      <c r="E31" s="33">
        <f t="shared" si="0"/>
        <v>29196667.890000001</v>
      </c>
      <c r="F31" s="3"/>
    </row>
    <row r="32" spans="1:6" ht="23.25" x14ac:dyDescent="0.25">
      <c r="A32" s="78" t="s">
        <v>285</v>
      </c>
      <c r="B32" s="76" t="s">
        <v>313</v>
      </c>
      <c r="C32" s="72">
        <v>3197520</v>
      </c>
      <c r="D32" s="72">
        <v>2193622.5099999998</v>
      </c>
      <c r="E32" s="33">
        <f t="shared" si="0"/>
        <v>1003897.4900000002</v>
      </c>
      <c r="F32" s="3"/>
    </row>
    <row r="33" spans="1:6" ht="34.5" x14ac:dyDescent="0.25">
      <c r="A33" s="78" t="s">
        <v>287</v>
      </c>
      <c r="B33" s="76" t="s">
        <v>314</v>
      </c>
      <c r="C33" s="72">
        <v>31317672</v>
      </c>
      <c r="D33" s="72">
        <v>22068990.41</v>
      </c>
      <c r="E33" s="33">
        <f t="shared" si="0"/>
        <v>9248681.5899999999</v>
      </c>
      <c r="F33" s="3"/>
    </row>
    <row r="34" spans="1:6" ht="23.25" x14ac:dyDescent="0.25">
      <c r="A34" s="78" t="s">
        <v>296</v>
      </c>
      <c r="B34" s="76" t="s">
        <v>315</v>
      </c>
      <c r="C34" s="72">
        <v>46554134.740000002</v>
      </c>
      <c r="D34" s="72">
        <v>14995214.720000001</v>
      </c>
      <c r="E34" s="33">
        <f t="shared" si="0"/>
        <v>31558920.020000003</v>
      </c>
      <c r="F34" s="3"/>
    </row>
    <row r="35" spans="1:6" ht="23.25" x14ac:dyDescent="0.25">
      <c r="A35" s="78" t="s">
        <v>298</v>
      </c>
      <c r="B35" s="76" t="s">
        <v>316</v>
      </c>
      <c r="C35" s="72">
        <v>46554134.740000002</v>
      </c>
      <c r="D35" s="72">
        <v>14995214.720000001</v>
      </c>
      <c r="E35" s="33">
        <f t="shared" si="0"/>
        <v>31558920.020000003</v>
      </c>
      <c r="F35" s="3"/>
    </row>
    <row r="36" spans="1:6" ht="23.25" x14ac:dyDescent="0.25">
      <c r="A36" s="78" t="s">
        <v>721</v>
      </c>
      <c r="B36" s="76" t="s">
        <v>317</v>
      </c>
      <c r="C36" s="72">
        <v>11708254.49</v>
      </c>
      <c r="D36" s="72">
        <v>0</v>
      </c>
      <c r="E36" s="33">
        <f t="shared" si="0"/>
        <v>11708254.49</v>
      </c>
      <c r="F36" s="3"/>
    </row>
    <row r="37" spans="1:6" x14ac:dyDescent="0.25">
      <c r="A37" s="78" t="s">
        <v>300</v>
      </c>
      <c r="B37" s="76" t="s">
        <v>318</v>
      </c>
      <c r="C37" s="72">
        <v>31794180.25</v>
      </c>
      <c r="D37" s="72">
        <v>13376258.279999999</v>
      </c>
      <c r="E37" s="33">
        <f t="shared" si="0"/>
        <v>18417921.969999999</v>
      </c>
      <c r="F37" s="3"/>
    </row>
    <row r="38" spans="1:6" x14ac:dyDescent="0.25">
      <c r="A38" s="78" t="s">
        <v>319</v>
      </c>
      <c r="B38" s="76" t="s">
        <v>320</v>
      </c>
      <c r="C38" s="72">
        <v>3051700</v>
      </c>
      <c r="D38" s="72">
        <v>1618956.44</v>
      </c>
      <c r="E38" s="33">
        <f t="shared" si="0"/>
        <v>1432743.56</v>
      </c>
      <c r="F38" s="3"/>
    </row>
    <row r="39" spans="1:6" x14ac:dyDescent="0.25">
      <c r="A39" s="78" t="s">
        <v>324</v>
      </c>
      <c r="B39" s="76" t="s">
        <v>325</v>
      </c>
      <c r="C39" s="72">
        <v>28670000</v>
      </c>
      <c r="D39" s="72">
        <v>20998167.27</v>
      </c>
      <c r="E39" s="33">
        <f t="shared" si="0"/>
        <v>7671832.7300000004</v>
      </c>
      <c r="F39" s="3"/>
    </row>
    <row r="40" spans="1:6" x14ac:dyDescent="0.25">
      <c r="A40" s="78" t="s">
        <v>246</v>
      </c>
      <c r="B40" s="76" t="s">
        <v>326</v>
      </c>
      <c r="C40" s="72">
        <v>28670000</v>
      </c>
      <c r="D40" s="72">
        <v>20998167.27</v>
      </c>
      <c r="E40" s="33">
        <f t="shared" si="0"/>
        <v>7671832.7300000004</v>
      </c>
      <c r="F40" s="3"/>
    </row>
    <row r="41" spans="1:6" x14ac:dyDescent="0.25">
      <c r="A41" s="78" t="s">
        <v>302</v>
      </c>
      <c r="B41" s="76" t="s">
        <v>327</v>
      </c>
      <c r="C41" s="72">
        <v>75442</v>
      </c>
      <c r="D41" s="72">
        <v>35560.879999999997</v>
      </c>
      <c r="E41" s="33">
        <f t="shared" si="0"/>
        <v>39881.120000000003</v>
      </c>
      <c r="F41" s="3"/>
    </row>
    <row r="42" spans="1:6" x14ac:dyDescent="0.25">
      <c r="A42" s="78" t="s">
        <v>304</v>
      </c>
      <c r="B42" s="76" t="s">
        <v>328</v>
      </c>
      <c r="C42" s="72">
        <v>75442</v>
      </c>
      <c r="D42" s="72">
        <v>35560.879999999997</v>
      </c>
      <c r="E42" s="33">
        <f t="shared" si="0"/>
        <v>39881.120000000003</v>
      </c>
      <c r="F42" s="3"/>
    </row>
    <row r="43" spans="1:6" x14ac:dyDescent="0.25">
      <c r="A43" s="78" t="s">
        <v>329</v>
      </c>
      <c r="B43" s="76" t="s">
        <v>330</v>
      </c>
      <c r="C43" s="72">
        <v>52342</v>
      </c>
      <c r="D43" s="72">
        <v>23382</v>
      </c>
      <c r="E43" s="33">
        <f t="shared" si="0"/>
        <v>28960</v>
      </c>
      <c r="F43" s="3"/>
    </row>
    <row r="44" spans="1:6" x14ac:dyDescent="0.25">
      <c r="A44" s="78" t="s">
        <v>306</v>
      </c>
      <c r="B44" s="76" t="s">
        <v>331</v>
      </c>
      <c r="C44" s="72">
        <v>23100</v>
      </c>
      <c r="D44" s="72">
        <v>12178.88</v>
      </c>
      <c r="E44" s="33">
        <f t="shared" si="0"/>
        <v>10921.12</v>
      </c>
      <c r="F44" s="3"/>
    </row>
    <row r="45" spans="1:6" x14ac:dyDescent="0.25">
      <c r="A45" s="78" t="s">
        <v>332</v>
      </c>
      <c r="B45" s="76" t="s">
        <v>333</v>
      </c>
      <c r="C45" s="72">
        <v>8400</v>
      </c>
      <c r="D45" s="72">
        <v>8400</v>
      </c>
      <c r="E45" s="33">
        <f t="shared" si="0"/>
        <v>0</v>
      </c>
      <c r="F45" s="3"/>
    </row>
    <row r="46" spans="1:6" ht="23.25" x14ac:dyDescent="0.25">
      <c r="A46" s="78" t="s">
        <v>296</v>
      </c>
      <c r="B46" s="76" t="s">
        <v>334</v>
      </c>
      <c r="C46" s="72">
        <v>8400</v>
      </c>
      <c r="D46" s="72">
        <v>8400</v>
      </c>
      <c r="E46" s="33">
        <f t="shared" si="0"/>
        <v>0</v>
      </c>
      <c r="F46" s="3"/>
    </row>
    <row r="47" spans="1:6" ht="23.25" x14ac:dyDescent="0.25">
      <c r="A47" s="78" t="s">
        <v>298</v>
      </c>
      <c r="B47" s="76" t="s">
        <v>335</v>
      </c>
      <c r="C47" s="72">
        <v>8400</v>
      </c>
      <c r="D47" s="72">
        <v>8400</v>
      </c>
      <c r="E47" s="33">
        <f t="shared" si="0"/>
        <v>0</v>
      </c>
      <c r="F47" s="3"/>
    </row>
    <row r="48" spans="1:6" x14ac:dyDescent="0.25">
      <c r="A48" s="78" t="s">
        <v>300</v>
      </c>
      <c r="B48" s="76" t="s">
        <v>336</v>
      </c>
      <c r="C48" s="72">
        <v>8400</v>
      </c>
      <c r="D48" s="72">
        <v>8400</v>
      </c>
      <c r="E48" s="33">
        <f t="shared" si="0"/>
        <v>0</v>
      </c>
      <c r="F48" s="3"/>
    </row>
    <row r="49" spans="1:6" ht="34.5" x14ac:dyDescent="0.25">
      <c r="A49" s="78" t="s">
        <v>337</v>
      </c>
      <c r="B49" s="76" t="s">
        <v>338</v>
      </c>
      <c r="C49" s="72">
        <v>81350100</v>
      </c>
      <c r="D49" s="72">
        <v>54252456.649999999</v>
      </c>
      <c r="E49" s="33">
        <f t="shared" si="0"/>
        <v>27097643.350000001</v>
      </c>
      <c r="F49" s="3"/>
    </row>
    <row r="50" spans="1:6" ht="45.75" x14ac:dyDescent="0.25">
      <c r="A50" s="78" t="s">
        <v>279</v>
      </c>
      <c r="B50" s="76" t="s">
        <v>339</v>
      </c>
      <c r="C50" s="72">
        <v>72828179</v>
      </c>
      <c r="D50" s="72">
        <v>52055541.710000001</v>
      </c>
      <c r="E50" s="33">
        <f t="shared" si="0"/>
        <v>20772637.289999999</v>
      </c>
      <c r="F50" s="3"/>
    </row>
    <row r="51" spans="1:6" ht="23.25" x14ac:dyDescent="0.25">
      <c r="A51" s="78" t="s">
        <v>281</v>
      </c>
      <c r="B51" s="76" t="s">
        <v>340</v>
      </c>
      <c r="C51" s="72">
        <v>72828179</v>
      </c>
      <c r="D51" s="72">
        <v>52055541.710000001</v>
      </c>
      <c r="E51" s="33">
        <f t="shared" si="0"/>
        <v>20772637.289999999</v>
      </c>
      <c r="F51" s="3"/>
    </row>
    <row r="52" spans="1:6" x14ac:dyDescent="0.25">
      <c r="A52" s="78" t="s">
        <v>283</v>
      </c>
      <c r="B52" s="76" t="s">
        <v>341</v>
      </c>
      <c r="C52" s="72">
        <v>54813914</v>
      </c>
      <c r="D52" s="72">
        <v>40122858.009999998</v>
      </c>
      <c r="E52" s="33">
        <f t="shared" si="0"/>
        <v>14691055.990000002</v>
      </c>
      <c r="F52" s="3"/>
    </row>
    <row r="53" spans="1:6" ht="23.25" x14ac:dyDescent="0.25">
      <c r="A53" s="78" t="s">
        <v>285</v>
      </c>
      <c r="B53" s="76" t="s">
        <v>342</v>
      </c>
      <c r="C53" s="72">
        <v>1661700</v>
      </c>
      <c r="D53" s="72">
        <v>736579.96</v>
      </c>
      <c r="E53" s="33">
        <f t="shared" si="0"/>
        <v>925120.04</v>
      </c>
      <c r="F53" s="3"/>
    </row>
    <row r="54" spans="1:6" ht="34.5" x14ac:dyDescent="0.25">
      <c r="A54" s="78" t="s">
        <v>287</v>
      </c>
      <c r="B54" s="76" t="s">
        <v>343</v>
      </c>
      <c r="C54" s="72">
        <v>16352565</v>
      </c>
      <c r="D54" s="72">
        <v>11196103.74</v>
      </c>
      <c r="E54" s="33">
        <f t="shared" si="0"/>
        <v>5156461.26</v>
      </c>
      <c r="F54" s="3"/>
    </row>
    <row r="55" spans="1:6" ht="23.25" x14ac:dyDescent="0.25">
      <c r="A55" s="78" t="s">
        <v>296</v>
      </c>
      <c r="B55" s="76" t="s">
        <v>344</v>
      </c>
      <c r="C55" s="72">
        <v>8521921</v>
      </c>
      <c r="D55" s="72">
        <v>2196914.94</v>
      </c>
      <c r="E55" s="33">
        <f t="shared" si="0"/>
        <v>6325006.0600000005</v>
      </c>
      <c r="F55" s="3"/>
    </row>
    <row r="56" spans="1:6" ht="23.25" x14ac:dyDescent="0.25">
      <c r="A56" s="78" t="s">
        <v>298</v>
      </c>
      <c r="B56" s="76" t="s">
        <v>345</v>
      </c>
      <c r="C56" s="72">
        <v>8521921</v>
      </c>
      <c r="D56" s="72">
        <v>2196914.94</v>
      </c>
      <c r="E56" s="33">
        <f t="shared" si="0"/>
        <v>6325006.0600000005</v>
      </c>
      <c r="F56" s="3"/>
    </row>
    <row r="57" spans="1:6" x14ac:dyDescent="0.25">
      <c r="A57" s="78" t="s">
        <v>300</v>
      </c>
      <c r="B57" s="76" t="s">
        <v>346</v>
      </c>
      <c r="C57" s="72">
        <v>8521921</v>
      </c>
      <c r="D57" s="72">
        <v>2196914.94</v>
      </c>
      <c r="E57" s="33">
        <f t="shared" si="0"/>
        <v>6325006.0600000005</v>
      </c>
      <c r="F57" s="3"/>
    </row>
    <row r="58" spans="1:6" x14ac:dyDescent="0.25">
      <c r="A58" s="78" t="s">
        <v>850</v>
      </c>
      <c r="B58" s="76" t="s">
        <v>852</v>
      </c>
      <c r="C58" s="72">
        <v>6698723.0300000003</v>
      </c>
      <c r="D58" s="72">
        <v>6698723.0300000003</v>
      </c>
      <c r="E58" s="33">
        <f t="shared" si="0"/>
        <v>0</v>
      </c>
      <c r="F58" s="3"/>
    </row>
    <row r="59" spans="1:6" x14ac:dyDescent="0.25">
      <c r="A59" s="78" t="s">
        <v>324</v>
      </c>
      <c r="B59" s="76" t="s">
        <v>853</v>
      </c>
      <c r="C59" s="72">
        <v>542072.63</v>
      </c>
      <c r="D59" s="72">
        <v>542072.63</v>
      </c>
      <c r="E59" s="33">
        <f t="shared" si="0"/>
        <v>0</v>
      </c>
      <c r="F59" s="3"/>
    </row>
    <row r="60" spans="1:6" x14ac:dyDescent="0.25">
      <c r="A60" s="78" t="s">
        <v>246</v>
      </c>
      <c r="B60" s="76" t="s">
        <v>854</v>
      </c>
      <c r="C60" s="72">
        <v>542072.63</v>
      </c>
      <c r="D60" s="72">
        <v>542072.63</v>
      </c>
      <c r="E60" s="33">
        <f t="shared" si="0"/>
        <v>0</v>
      </c>
      <c r="F60" s="3"/>
    </row>
    <row r="61" spans="1:6" x14ac:dyDescent="0.25">
      <c r="A61" s="78" t="s">
        <v>302</v>
      </c>
      <c r="B61" s="76" t="s">
        <v>855</v>
      </c>
      <c r="C61" s="72">
        <v>6156650.4000000004</v>
      </c>
      <c r="D61" s="72">
        <v>6156650.4000000004</v>
      </c>
      <c r="E61" s="33">
        <f t="shared" si="0"/>
        <v>0</v>
      </c>
      <c r="F61" s="3"/>
    </row>
    <row r="62" spans="1:6" x14ac:dyDescent="0.25">
      <c r="A62" s="78" t="s">
        <v>851</v>
      </c>
      <c r="B62" s="76" t="s">
        <v>856</v>
      </c>
      <c r="C62" s="72">
        <v>6156650.4000000004</v>
      </c>
      <c r="D62" s="72">
        <v>6156650.4000000004</v>
      </c>
      <c r="E62" s="33">
        <f t="shared" si="0"/>
        <v>0</v>
      </c>
      <c r="F62" s="3"/>
    </row>
    <row r="63" spans="1:6" x14ac:dyDescent="0.25">
      <c r="A63" s="78" t="s">
        <v>347</v>
      </c>
      <c r="B63" s="76" t="s">
        <v>348</v>
      </c>
      <c r="C63" s="72">
        <v>17025500</v>
      </c>
      <c r="D63" s="72">
        <v>0</v>
      </c>
      <c r="E63" s="33">
        <f t="shared" si="0"/>
        <v>17025500</v>
      </c>
      <c r="F63" s="3"/>
    </row>
    <row r="64" spans="1:6" x14ac:dyDescent="0.25">
      <c r="A64" s="78" t="s">
        <v>302</v>
      </c>
      <c r="B64" s="76" t="s">
        <v>349</v>
      </c>
      <c r="C64" s="72">
        <v>17025500</v>
      </c>
      <c r="D64" s="72">
        <v>0</v>
      </c>
      <c r="E64" s="33">
        <f t="shared" si="0"/>
        <v>17025500</v>
      </c>
      <c r="F64" s="3"/>
    </row>
    <row r="65" spans="1:6" x14ac:dyDescent="0.25">
      <c r="A65" s="78" t="s">
        <v>350</v>
      </c>
      <c r="B65" s="76" t="s">
        <v>351</v>
      </c>
      <c r="C65" s="72">
        <v>17025500</v>
      </c>
      <c r="D65" s="72">
        <v>0</v>
      </c>
      <c r="E65" s="33">
        <f t="shared" si="0"/>
        <v>17025500</v>
      </c>
      <c r="F65" s="3"/>
    </row>
    <row r="66" spans="1:6" x14ac:dyDescent="0.25">
      <c r="A66" s="78" t="s">
        <v>352</v>
      </c>
      <c r="B66" s="76" t="s">
        <v>353</v>
      </c>
      <c r="C66" s="72">
        <v>355575128.43000001</v>
      </c>
      <c r="D66" s="72">
        <v>243304335.59</v>
      </c>
      <c r="E66" s="33">
        <f t="shared" ref="E66:E118" si="1">C66-D66</f>
        <v>112270792.84</v>
      </c>
      <c r="F66" s="3"/>
    </row>
    <row r="67" spans="1:6" ht="45.75" x14ac:dyDescent="0.25">
      <c r="A67" s="78" t="s">
        <v>279</v>
      </c>
      <c r="B67" s="76" t="s">
        <v>354</v>
      </c>
      <c r="C67" s="72">
        <v>74442166.579999998</v>
      </c>
      <c r="D67" s="72">
        <v>46703995.509999998</v>
      </c>
      <c r="E67" s="33">
        <f t="shared" si="1"/>
        <v>27738171.07</v>
      </c>
      <c r="F67" s="3"/>
    </row>
    <row r="68" spans="1:6" x14ac:dyDescent="0.25">
      <c r="A68" s="78" t="s">
        <v>380</v>
      </c>
      <c r="B68" s="76" t="s">
        <v>782</v>
      </c>
      <c r="C68" s="72">
        <v>33212084</v>
      </c>
      <c r="D68" s="72">
        <v>18349569.34</v>
      </c>
      <c r="E68" s="33">
        <f t="shared" si="1"/>
        <v>14862514.66</v>
      </c>
      <c r="F68" s="3"/>
    </row>
    <row r="69" spans="1:6" x14ac:dyDescent="0.25">
      <c r="A69" s="78" t="s">
        <v>382</v>
      </c>
      <c r="B69" s="76" t="s">
        <v>783</v>
      </c>
      <c r="C69" s="72">
        <v>24755786</v>
      </c>
      <c r="D69" s="72">
        <v>14051422.17</v>
      </c>
      <c r="E69" s="33">
        <f t="shared" si="1"/>
        <v>10704363.83</v>
      </c>
      <c r="F69" s="3"/>
    </row>
    <row r="70" spans="1:6" ht="23.25" x14ac:dyDescent="0.25">
      <c r="A70" s="78" t="s">
        <v>384</v>
      </c>
      <c r="B70" s="76" t="s">
        <v>784</v>
      </c>
      <c r="C70" s="72">
        <v>980000</v>
      </c>
      <c r="D70" s="72">
        <v>259580.76</v>
      </c>
      <c r="E70" s="33">
        <f t="shared" si="1"/>
        <v>720419.24</v>
      </c>
      <c r="F70" s="3"/>
    </row>
    <row r="71" spans="1:6" ht="34.5" x14ac:dyDescent="0.25">
      <c r="A71" s="78" t="s">
        <v>386</v>
      </c>
      <c r="B71" s="76" t="s">
        <v>785</v>
      </c>
      <c r="C71" s="72">
        <v>7476298</v>
      </c>
      <c r="D71" s="72">
        <v>4038566.41</v>
      </c>
      <c r="E71" s="33">
        <f t="shared" si="1"/>
        <v>3437731.59</v>
      </c>
      <c r="F71" s="3"/>
    </row>
    <row r="72" spans="1:6" ht="23.25" x14ac:dyDescent="0.25">
      <c r="A72" s="78" t="s">
        <v>281</v>
      </c>
      <c r="B72" s="76" t="s">
        <v>355</v>
      </c>
      <c r="C72" s="72">
        <v>41230082.579999998</v>
      </c>
      <c r="D72" s="72">
        <v>28354426.170000002</v>
      </c>
      <c r="E72" s="33">
        <f t="shared" si="1"/>
        <v>12875656.409999996</v>
      </c>
      <c r="F72" s="3"/>
    </row>
    <row r="73" spans="1:6" x14ac:dyDescent="0.25">
      <c r="A73" s="78" t="s">
        <v>283</v>
      </c>
      <c r="B73" s="76" t="s">
        <v>356</v>
      </c>
      <c r="C73" s="72">
        <v>31119600</v>
      </c>
      <c r="D73" s="72">
        <v>21784136.309999999</v>
      </c>
      <c r="E73" s="33">
        <f t="shared" si="1"/>
        <v>9335463.6900000013</v>
      </c>
      <c r="F73" s="3"/>
    </row>
    <row r="74" spans="1:6" ht="23.25" x14ac:dyDescent="0.25">
      <c r="A74" s="78" t="s">
        <v>285</v>
      </c>
      <c r="B74" s="76" t="s">
        <v>357</v>
      </c>
      <c r="C74" s="72">
        <v>706300</v>
      </c>
      <c r="D74" s="72">
        <v>376193.69</v>
      </c>
      <c r="E74" s="33">
        <f t="shared" si="1"/>
        <v>330106.31</v>
      </c>
      <c r="F74" s="3"/>
    </row>
    <row r="75" spans="1:6" ht="34.5" x14ac:dyDescent="0.25">
      <c r="A75" s="78" t="s">
        <v>287</v>
      </c>
      <c r="B75" s="76" t="s">
        <v>358</v>
      </c>
      <c r="C75" s="72">
        <v>9404182.5800000001</v>
      </c>
      <c r="D75" s="72">
        <v>6194096.1699999999</v>
      </c>
      <c r="E75" s="33">
        <f t="shared" si="1"/>
        <v>3210086.41</v>
      </c>
      <c r="F75" s="3"/>
    </row>
    <row r="76" spans="1:6" ht="23.25" x14ac:dyDescent="0.25">
      <c r="A76" s="78" t="s">
        <v>296</v>
      </c>
      <c r="B76" s="76" t="s">
        <v>359</v>
      </c>
      <c r="C76" s="72">
        <v>91680706.859999999</v>
      </c>
      <c r="D76" s="72">
        <v>35443370.240000002</v>
      </c>
      <c r="E76" s="33">
        <f t="shared" si="1"/>
        <v>56237336.619999997</v>
      </c>
      <c r="F76" s="3"/>
    </row>
    <row r="77" spans="1:6" ht="23.25" x14ac:dyDescent="0.25">
      <c r="A77" s="78" t="s">
        <v>298</v>
      </c>
      <c r="B77" s="76" t="s">
        <v>360</v>
      </c>
      <c r="C77" s="72">
        <v>91680706.859999999</v>
      </c>
      <c r="D77" s="72">
        <v>35443370.240000002</v>
      </c>
      <c r="E77" s="33">
        <f t="shared" si="1"/>
        <v>56237336.619999997</v>
      </c>
      <c r="F77" s="3"/>
    </row>
    <row r="78" spans="1:6" ht="23.25" x14ac:dyDescent="0.25">
      <c r="A78" s="78" t="s">
        <v>721</v>
      </c>
      <c r="B78" s="76" t="s">
        <v>361</v>
      </c>
      <c r="C78" s="72">
        <v>34122606.109999999</v>
      </c>
      <c r="D78" s="72">
        <v>1902345.46</v>
      </c>
      <c r="E78" s="33">
        <f t="shared" si="1"/>
        <v>32220260.649999999</v>
      </c>
      <c r="F78" s="3"/>
    </row>
    <row r="79" spans="1:6" x14ac:dyDescent="0.25">
      <c r="A79" s="78" t="s">
        <v>300</v>
      </c>
      <c r="B79" s="76" t="s">
        <v>362</v>
      </c>
      <c r="C79" s="72">
        <v>50086126.859999999</v>
      </c>
      <c r="D79" s="72">
        <v>30336845.219999999</v>
      </c>
      <c r="E79" s="33">
        <f t="shared" si="1"/>
        <v>19749281.640000001</v>
      </c>
      <c r="F79" s="3"/>
    </row>
    <row r="80" spans="1:6" x14ac:dyDescent="0.25">
      <c r="A80" s="78" t="s">
        <v>319</v>
      </c>
      <c r="B80" s="76" t="s">
        <v>363</v>
      </c>
      <c r="C80" s="72">
        <v>7471973.8899999997</v>
      </c>
      <c r="D80" s="72">
        <v>3204179.56</v>
      </c>
      <c r="E80" s="33">
        <f t="shared" si="1"/>
        <v>4267794.33</v>
      </c>
      <c r="F80" s="3"/>
    </row>
    <row r="81" spans="1:6" x14ac:dyDescent="0.25">
      <c r="A81" s="78" t="s">
        <v>321</v>
      </c>
      <c r="B81" s="76" t="s">
        <v>364</v>
      </c>
      <c r="C81" s="72">
        <v>718000</v>
      </c>
      <c r="D81" s="72">
        <v>476448</v>
      </c>
      <c r="E81" s="33">
        <f t="shared" si="1"/>
        <v>241552</v>
      </c>
      <c r="F81" s="3"/>
    </row>
    <row r="82" spans="1:6" ht="23.25" x14ac:dyDescent="0.25">
      <c r="A82" s="78" t="s">
        <v>626</v>
      </c>
      <c r="B82" s="76" t="s">
        <v>722</v>
      </c>
      <c r="C82" s="72">
        <v>577000</v>
      </c>
      <c r="D82" s="72">
        <v>425000</v>
      </c>
      <c r="E82" s="33">
        <f t="shared" si="1"/>
        <v>152000</v>
      </c>
      <c r="F82" s="3"/>
    </row>
    <row r="83" spans="1:6" x14ac:dyDescent="0.25">
      <c r="A83" s="78" t="s">
        <v>365</v>
      </c>
      <c r="B83" s="76" t="s">
        <v>366</v>
      </c>
      <c r="C83" s="72">
        <v>141000</v>
      </c>
      <c r="D83" s="72">
        <v>51448</v>
      </c>
      <c r="E83" s="33">
        <f t="shared" si="1"/>
        <v>89552</v>
      </c>
      <c r="F83" s="3"/>
    </row>
    <row r="84" spans="1:6" ht="23.25" x14ac:dyDescent="0.25">
      <c r="A84" s="78" t="s">
        <v>419</v>
      </c>
      <c r="B84" s="76" t="s">
        <v>890</v>
      </c>
      <c r="C84" s="72">
        <v>145334140</v>
      </c>
      <c r="D84" s="72">
        <v>145334140</v>
      </c>
      <c r="E84" s="33">
        <f t="shared" si="1"/>
        <v>0</v>
      </c>
      <c r="F84" s="3"/>
    </row>
    <row r="85" spans="1:6" x14ac:dyDescent="0.25">
      <c r="A85" s="78" t="s">
        <v>420</v>
      </c>
      <c r="B85" s="76" t="s">
        <v>891</v>
      </c>
      <c r="C85" s="72">
        <v>145334140</v>
      </c>
      <c r="D85" s="72">
        <v>145334140</v>
      </c>
      <c r="E85" s="33">
        <f t="shared" si="1"/>
        <v>0</v>
      </c>
      <c r="F85" s="3"/>
    </row>
    <row r="86" spans="1:6" ht="23.25" x14ac:dyDescent="0.25">
      <c r="A86" s="78" t="s">
        <v>786</v>
      </c>
      <c r="B86" s="76" t="s">
        <v>892</v>
      </c>
      <c r="C86" s="72">
        <v>145334140</v>
      </c>
      <c r="D86" s="72">
        <v>145334140</v>
      </c>
      <c r="E86" s="33">
        <f t="shared" si="1"/>
        <v>0</v>
      </c>
      <c r="F86" s="3"/>
    </row>
    <row r="87" spans="1:6" x14ac:dyDescent="0.25">
      <c r="A87" s="78" t="s">
        <v>302</v>
      </c>
      <c r="B87" s="76" t="s">
        <v>367</v>
      </c>
      <c r="C87" s="72">
        <v>43400114.990000002</v>
      </c>
      <c r="D87" s="72">
        <v>15346381.84</v>
      </c>
      <c r="E87" s="33">
        <f t="shared" si="1"/>
        <v>28053733.150000002</v>
      </c>
      <c r="F87" s="3"/>
    </row>
    <row r="88" spans="1:6" ht="34.5" x14ac:dyDescent="0.25">
      <c r="A88" s="78" t="s">
        <v>408</v>
      </c>
      <c r="B88" s="76" t="s">
        <v>857</v>
      </c>
      <c r="C88" s="72">
        <v>19500000</v>
      </c>
      <c r="D88" s="72">
        <v>14500000</v>
      </c>
      <c r="E88" s="33">
        <f t="shared" si="1"/>
        <v>5000000</v>
      </c>
      <c r="F88" s="3"/>
    </row>
    <row r="89" spans="1:6" ht="45.75" x14ac:dyDescent="0.25">
      <c r="A89" s="78" t="s">
        <v>410</v>
      </c>
      <c r="B89" s="76" t="s">
        <v>858</v>
      </c>
      <c r="C89" s="72">
        <v>19500000</v>
      </c>
      <c r="D89" s="72">
        <v>14500000</v>
      </c>
      <c r="E89" s="33">
        <f t="shared" si="1"/>
        <v>5000000</v>
      </c>
      <c r="F89" s="3"/>
    </row>
    <row r="90" spans="1:6" x14ac:dyDescent="0.25">
      <c r="A90" s="78" t="s">
        <v>368</v>
      </c>
      <c r="B90" s="76" t="s">
        <v>787</v>
      </c>
      <c r="C90" s="72">
        <v>1333906.95</v>
      </c>
      <c r="D90" s="72">
        <v>543906.94999999995</v>
      </c>
      <c r="E90" s="33">
        <f t="shared" si="1"/>
        <v>790000</v>
      </c>
      <c r="F90" s="3"/>
    </row>
    <row r="91" spans="1:6" ht="23.25" x14ac:dyDescent="0.25">
      <c r="A91" s="78" t="s">
        <v>369</v>
      </c>
      <c r="B91" s="76" t="s">
        <v>788</v>
      </c>
      <c r="C91" s="72">
        <v>1333906.95</v>
      </c>
      <c r="D91" s="72">
        <v>543906.94999999995</v>
      </c>
      <c r="E91" s="33">
        <f t="shared" si="1"/>
        <v>790000</v>
      </c>
      <c r="F91" s="3"/>
    </row>
    <row r="92" spans="1:6" x14ac:dyDescent="0.25">
      <c r="A92" s="78" t="s">
        <v>304</v>
      </c>
      <c r="B92" s="76" t="s">
        <v>370</v>
      </c>
      <c r="C92" s="72">
        <v>789528.59</v>
      </c>
      <c r="D92" s="72">
        <v>302474.89</v>
      </c>
      <c r="E92" s="33">
        <f t="shared" si="1"/>
        <v>487053.69999999995</v>
      </c>
      <c r="F92" s="3"/>
    </row>
    <row r="93" spans="1:6" x14ac:dyDescent="0.25">
      <c r="A93" s="78" t="s">
        <v>329</v>
      </c>
      <c r="B93" s="76" t="s">
        <v>371</v>
      </c>
      <c r="C93" s="72">
        <v>71710</v>
      </c>
      <c r="D93" s="72">
        <v>42486</v>
      </c>
      <c r="E93" s="33">
        <f t="shared" si="1"/>
        <v>29224</v>
      </c>
      <c r="F93" s="3"/>
    </row>
    <row r="94" spans="1:6" x14ac:dyDescent="0.25">
      <c r="A94" s="78" t="s">
        <v>306</v>
      </c>
      <c r="B94" s="76" t="s">
        <v>372</v>
      </c>
      <c r="C94" s="72">
        <v>489747.92</v>
      </c>
      <c r="D94" s="72">
        <v>31918.22</v>
      </c>
      <c r="E94" s="33">
        <f t="shared" si="1"/>
        <v>457829.69999999995</v>
      </c>
      <c r="F94" s="3"/>
    </row>
    <row r="95" spans="1:6" x14ac:dyDescent="0.25">
      <c r="A95" s="78" t="s">
        <v>308</v>
      </c>
      <c r="B95" s="76" t="s">
        <v>373</v>
      </c>
      <c r="C95" s="72">
        <v>228070.67</v>
      </c>
      <c r="D95" s="72">
        <v>228070.67</v>
      </c>
      <c r="E95" s="33">
        <f t="shared" si="1"/>
        <v>0</v>
      </c>
      <c r="F95" s="3"/>
    </row>
    <row r="96" spans="1:6" x14ac:dyDescent="0.25">
      <c r="A96" s="78" t="s">
        <v>350</v>
      </c>
      <c r="B96" s="76" t="s">
        <v>374</v>
      </c>
      <c r="C96" s="72">
        <v>21776679.449999999</v>
      </c>
      <c r="D96" s="72">
        <v>0</v>
      </c>
      <c r="E96" s="33">
        <f t="shared" si="1"/>
        <v>21776679.449999999</v>
      </c>
      <c r="F96" s="3"/>
    </row>
    <row r="97" spans="1:6" x14ac:dyDescent="0.25">
      <c r="A97" s="78" t="s">
        <v>789</v>
      </c>
      <c r="B97" s="76" t="s">
        <v>790</v>
      </c>
      <c r="C97" s="72">
        <v>42974500</v>
      </c>
      <c r="D97" s="72">
        <v>18074135.16</v>
      </c>
      <c r="E97" s="33">
        <f t="shared" si="1"/>
        <v>24900364.84</v>
      </c>
      <c r="F97" s="3"/>
    </row>
    <row r="98" spans="1:6" x14ac:dyDescent="0.25">
      <c r="A98" s="78" t="s">
        <v>791</v>
      </c>
      <c r="B98" s="76" t="s">
        <v>792</v>
      </c>
      <c r="C98" s="72">
        <v>42974500</v>
      </c>
      <c r="D98" s="72">
        <v>18074135.16</v>
      </c>
      <c r="E98" s="33">
        <f t="shared" si="1"/>
        <v>24900364.84</v>
      </c>
      <c r="F98" s="3"/>
    </row>
    <row r="99" spans="1:6" ht="23.25" x14ac:dyDescent="0.25">
      <c r="A99" s="78" t="s">
        <v>296</v>
      </c>
      <c r="B99" s="76" t="s">
        <v>793</v>
      </c>
      <c r="C99" s="72">
        <v>42974500</v>
      </c>
      <c r="D99" s="72">
        <v>18074135.16</v>
      </c>
      <c r="E99" s="33">
        <f t="shared" si="1"/>
        <v>24900364.84</v>
      </c>
      <c r="F99" s="3"/>
    </row>
    <row r="100" spans="1:6" ht="23.25" x14ac:dyDescent="0.25">
      <c r="A100" s="78" t="s">
        <v>298</v>
      </c>
      <c r="B100" s="76" t="s">
        <v>794</v>
      </c>
      <c r="C100" s="72">
        <v>42974500</v>
      </c>
      <c r="D100" s="72">
        <v>18074135.16</v>
      </c>
      <c r="E100" s="33">
        <f t="shared" si="1"/>
        <v>24900364.84</v>
      </c>
      <c r="F100" s="3"/>
    </row>
    <row r="101" spans="1:6" x14ac:dyDescent="0.25">
      <c r="A101" s="78" t="s">
        <v>300</v>
      </c>
      <c r="B101" s="76" t="s">
        <v>795</v>
      </c>
      <c r="C101" s="72">
        <v>42974500</v>
      </c>
      <c r="D101" s="72">
        <v>18074135.16</v>
      </c>
      <c r="E101" s="33">
        <f t="shared" si="1"/>
        <v>24900364.84</v>
      </c>
      <c r="F101" s="3"/>
    </row>
    <row r="102" spans="1:6" ht="23.25" x14ac:dyDescent="0.25">
      <c r="A102" s="78" t="s">
        <v>375</v>
      </c>
      <c r="B102" s="76" t="s">
        <v>376</v>
      </c>
      <c r="C102" s="72">
        <v>30244755</v>
      </c>
      <c r="D102" s="72">
        <v>17929180.260000002</v>
      </c>
      <c r="E102" s="33">
        <f t="shared" si="1"/>
        <v>12315574.739999998</v>
      </c>
      <c r="F102" s="3"/>
    </row>
    <row r="103" spans="1:6" ht="23.25" x14ac:dyDescent="0.25">
      <c r="A103" s="78" t="s">
        <v>377</v>
      </c>
      <c r="B103" s="76" t="s">
        <v>378</v>
      </c>
      <c r="C103" s="72">
        <v>29829755</v>
      </c>
      <c r="D103" s="72">
        <v>17630751.43</v>
      </c>
      <c r="E103" s="33">
        <f t="shared" si="1"/>
        <v>12199003.57</v>
      </c>
      <c r="F103" s="3"/>
    </row>
    <row r="104" spans="1:6" ht="45.75" x14ac:dyDescent="0.25">
      <c r="A104" s="78" t="s">
        <v>279</v>
      </c>
      <c r="B104" s="76" t="s">
        <v>379</v>
      </c>
      <c r="C104" s="72">
        <v>18746555</v>
      </c>
      <c r="D104" s="72">
        <v>14135294.640000001</v>
      </c>
      <c r="E104" s="33">
        <f t="shared" si="1"/>
        <v>4611260.3599999994</v>
      </c>
      <c r="F104" s="3"/>
    </row>
    <row r="105" spans="1:6" x14ac:dyDescent="0.25">
      <c r="A105" s="78" t="s">
        <v>380</v>
      </c>
      <c r="B105" s="76" t="s">
        <v>381</v>
      </c>
      <c r="C105" s="72">
        <v>18746555</v>
      </c>
      <c r="D105" s="72">
        <v>14135294.640000001</v>
      </c>
      <c r="E105" s="33">
        <f t="shared" si="1"/>
        <v>4611260.3599999994</v>
      </c>
      <c r="F105" s="3"/>
    </row>
    <row r="106" spans="1:6" x14ac:dyDescent="0.25">
      <c r="A106" s="78" t="s">
        <v>382</v>
      </c>
      <c r="B106" s="76" t="s">
        <v>383</v>
      </c>
      <c r="C106" s="72">
        <v>14110000</v>
      </c>
      <c r="D106" s="72">
        <v>10930722.52</v>
      </c>
      <c r="E106" s="33">
        <f t="shared" si="1"/>
        <v>3179277.4800000004</v>
      </c>
      <c r="F106" s="3"/>
    </row>
    <row r="107" spans="1:6" ht="23.25" x14ac:dyDescent="0.25">
      <c r="A107" s="78" t="s">
        <v>384</v>
      </c>
      <c r="B107" s="76" t="s">
        <v>385</v>
      </c>
      <c r="C107" s="72">
        <v>375055</v>
      </c>
      <c r="D107" s="72">
        <v>236625.88</v>
      </c>
      <c r="E107" s="33">
        <f t="shared" si="1"/>
        <v>138429.12</v>
      </c>
      <c r="F107" s="3"/>
    </row>
    <row r="108" spans="1:6" ht="34.5" x14ac:dyDescent="0.25">
      <c r="A108" s="78" t="s">
        <v>386</v>
      </c>
      <c r="B108" s="76" t="s">
        <v>387</v>
      </c>
      <c r="C108" s="72">
        <v>4261500</v>
      </c>
      <c r="D108" s="72">
        <v>2967946.24</v>
      </c>
      <c r="E108" s="33">
        <f t="shared" si="1"/>
        <v>1293553.7599999998</v>
      </c>
      <c r="F108" s="3"/>
    </row>
    <row r="109" spans="1:6" ht="23.25" x14ac:dyDescent="0.25">
      <c r="A109" s="78" t="s">
        <v>296</v>
      </c>
      <c r="B109" s="76" t="s">
        <v>388</v>
      </c>
      <c r="C109" s="72">
        <v>11082400</v>
      </c>
      <c r="D109" s="72">
        <v>3495225.79</v>
      </c>
      <c r="E109" s="33">
        <f t="shared" si="1"/>
        <v>7587174.21</v>
      </c>
      <c r="F109" s="3"/>
    </row>
    <row r="110" spans="1:6" ht="23.25" x14ac:dyDescent="0.25">
      <c r="A110" s="78" t="s">
        <v>298</v>
      </c>
      <c r="B110" s="76" t="s">
        <v>389</v>
      </c>
      <c r="C110" s="72">
        <v>11082400</v>
      </c>
      <c r="D110" s="72">
        <v>3495225.79</v>
      </c>
      <c r="E110" s="33">
        <f t="shared" si="1"/>
        <v>7587174.21</v>
      </c>
      <c r="F110" s="3"/>
    </row>
    <row r="111" spans="1:6" x14ac:dyDescent="0.25">
      <c r="A111" s="78" t="s">
        <v>300</v>
      </c>
      <c r="B111" s="76" t="s">
        <v>390</v>
      </c>
      <c r="C111" s="72">
        <v>10771350</v>
      </c>
      <c r="D111" s="72">
        <v>3290864.83</v>
      </c>
      <c r="E111" s="33">
        <f t="shared" si="1"/>
        <v>7480485.1699999999</v>
      </c>
      <c r="F111" s="3"/>
    </row>
    <row r="112" spans="1:6" x14ac:dyDescent="0.25">
      <c r="A112" s="78" t="s">
        <v>319</v>
      </c>
      <c r="B112" s="76" t="s">
        <v>391</v>
      </c>
      <c r="C112" s="72">
        <v>311050</v>
      </c>
      <c r="D112" s="72">
        <v>204360.95999999999</v>
      </c>
      <c r="E112" s="33">
        <f t="shared" si="1"/>
        <v>106689.04000000001</v>
      </c>
      <c r="F112" s="3"/>
    </row>
    <row r="113" spans="1:6" x14ac:dyDescent="0.25">
      <c r="A113" s="78" t="s">
        <v>302</v>
      </c>
      <c r="B113" s="76" t="s">
        <v>796</v>
      </c>
      <c r="C113" s="72">
        <v>800</v>
      </c>
      <c r="D113" s="72">
        <v>231</v>
      </c>
      <c r="E113" s="33">
        <f t="shared" si="1"/>
        <v>569</v>
      </c>
      <c r="F113" s="3"/>
    </row>
    <row r="114" spans="1:6" x14ac:dyDescent="0.25">
      <c r="A114" s="78" t="s">
        <v>304</v>
      </c>
      <c r="B114" s="76" t="s">
        <v>797</v>
      </c>
      <c r="C114" s="72">
        <v>800</v>
      </c>
      <c r="D114" s="72">
        <v>231</v>
      </c>
      <c r="E114" s="33">
        <f t="shared" si="1"/>
        <v>569</v>
      </c>
      <c r="F114" s="3"/>
    </row>
    <row r="115" spans="1:6" x14ac:dyDescent="0.25">
      <c r="A115" s="78" t="s">
        <v>306</v>
      </c>
      <c r="B115" s="76" t="s">
        <v>798</v>
      </c>
      <c r="C115" s="72">
        <v>800</v>
      </c>
      <c r="D115" s="72">
        <v>231</v>
      </c>
      <c r="E115" s="33">
        <f t="shared" si="1"/>
        <v>569</v>
      </c>
      <c r="F115" s="3"/>
    </row>
    <row r="116" spans="1:6" ht="23.25" x14ac:dyDescent="0.25">
      <c r="A116" s="78" t="s">
        <v>392</v>
      </c>
      <c r="B116" s="76" t="s">
        <v>393</v>
      </c>
      <c r="C116" s="72">
        <v>415000</v>
      </c>
      <c r="D116" s="72">
        <v>298428.83</v>
      </c>
      <c r="E116" s="33">
        <f t="shared" si="1"/>
        <v>116571.16999999998</v>
      </c>
      <c r="F116" s="3"/>
    </row>
    <row r="117" spans="1:6" ht="23.25" x14ac:dyDescent="0.25">
      <c r="A117" s="78" t="s">
        <v>296</v>
      </c>
      <c r="B117" s="76" t="s">
        <v>394</v>
      </c>
      <c r="C117" s="72">
        <v>415000</v>
      </c>
      <c r="D117" s="72">
        <v>298428.83</v>
      </c>
      <c r="E117" s="33">
        <f t="shared" si="1"/>
        <v>116571.16999999998</v>
      </c>
      <c r="F117" s="3"/>
    </row>
    <row r="118" spans="1:6" ht="23.25" x14ac:dyDescent="0.25">
      <c r="A118" s="78" t="s">
        <v>298</v>
      </c>
      <c r="B118" s="76" t="s">
        <v>395</v>
      </c>
      <c r="C118" s="72">
        <v>415000</v>
      </c>
      <c r="D118" s="72">
        <v>298428.83</v>
      </c>
      <c r="E118" s="33">
        <f t="shared" si="1"/>
        <v>116571.16999999998</v>
      </c>
      <c r="F118" s="3"/>
    </row>
    <row r="119" spans="1:6" x14ac:dyDescent="0.25">
      <c r="A119" s="78" t="s">
        <v>300</v>
      </c>
      <c r="B119" s="76" t="s">
        <v>396</v>
      </c>
      <c r="C119" s="72">
        <v>415000</v>
      </c>
      <c r="D119" s="72">
        <v>298428.83</v>
      </c>
      <c r="E119" s="33">
        <f t="shared" ref="E119:E172" si="2">C119-D119</f>
        <v>116571.16999999998</v>
      </c>
      <c r="F119" s="3"/>
    </row>
    <row r="120" spans="1:6" x14ac:dyDescent="0.25">
      <c r="A120" s="78" t="s">
        <v>397</v>
      </c>
      <c r="B120" s="76" t="s">
        <v>398</v>
      </c>
      <c r="C120" s="72">
        <v>466721943.42000002</v>
      </c>
      <c r="D120" s="72">
        <v>179196625.46000001</v>
      </c>
      <c r="E120" s="33">
        <f t="shared" si="2"/>
        <v>287525317.96000004</v>
      </c>
      <c r="F120" s="3"/>
    </row>
    <row r="121" spans="1:6" x14ac:dyDescent="0.25">
      <c r="A121" s="78" t="s">
        <v>399</v>
      </c>
      <c r="B121" s="76" t="s">
        <v>400</v>
      </c>
      <c r="C121" s="72">
        <v>14700000</v>
      </c>
      <c r="D121" s="72">
        <v>0</v>
      </c>
      <c r="E121" s="33">
        <f t="shared" si="2"/>
        <v>14700000</v>
      </c>
      <c r="F121" s="3"/>
    </row>
    <row r="122" spans="1:6" ht="23.25" x14ac:dyDescent="0.25">
      <c r="A122" s="78" t="s">
        <v>296</v>
      </c>
      <c r="B122" s="76" t="s">
        <v>401</v>
      </c>
      <c r="C122" s="72">
        <v>9270000</v>
      </c>
      <c r="D122" s="72">
        <v>0</v>
      </c>
      <c r="E122" s="33">
        <f t="shared" si="2"/>
        <v>9270000</v>
      </c>
      <c r="F122" s="3"/>
    </row>
    <row r="123" spans="1:6" ht="23.25" x14ac:dyDescent="0.25">
      <c r="A123" s="78" t="s">
        <v>298</v>
      </c>
      <c r="B123" s="76" t="s">
        <v>402</v>
      </c>
      <c r="C123" s="72">
        <v>9270000</v>
      </c>
      <c r="D123" s="72">
        <v>0</v>
      </c>
      <c r="E123" s="33">
        <f t="shared" si="2"/>
        <v>9270000</v>
      </c>
      <c r="F123" s="3"/>
    </row>
    <row r="124" spans="1:6" x14ac:dyDescent="0.25">
      <c r="A124" s="78" t="s">
        <v>300</v>
      </c>
      <c r="B124" s="76" t="s">
        <v>403</v>
      </c>
      <c r="C124" s="72">
        <v>9270000</v>
      </c>
      <c r="D124" s="72">
        <v>0</v>
      </c>
      <c r="E124" s="33">
        <f t="shared" si="2"/>
        <v>9270000</v>
      </c>
      <c r="F124" s="3"/>
    </row>
    <row r="125" spans="1:6" x14ac:dyDescent="0.25">
      <c r="A125" s="78" t="s">
        <v>321</v>
      </c>
      <c r="B125" s="76" t="s">
        <v>404</v>
      </c>
      <c r="C125" s="72">
        <v>150000</v>
      </c>
      <c r="D125" s="72">
        <v>0</v>
      </c>
      <c r="E125" s="33">
        <f t="shared" si="2"/>
        <v>150000</v>
      </c>
      <c r="F125" s="3"/>
    </row>
    <row r="126" spans="1:6" x14ac:dyDescent="0.25">
      <c r="A126" s="78" t="s">
        <v>405</v>
      </c>
      <c r="B126" s="76" t="s">
        <v>406</v>
      </c>
      <c r="C126" s="72">
        <v>150000</v>
      </c>
      <c r="D126" s="72">
        <v>0</v>
      </c>
      <c r="E126" s="33">
        <f t="shared" si="2"/>
        <v>150000</v>
      </c>
      <c r="F126" s="3"/>
    </row>
    <row r="127" spans="1:6" x14ac:dyDescent="0.25">
      <c r="A127" s="78" t="s">
        <v>302</v>
      </c>
      <c r="B127" s="76" t="s">
        <v>407</v>
      </c>
      <c r="C127" s="72">
        <v>5280000</v>
      </c>
      <c r="D127" s="72">
        <v>0</v>
      </c>
      <c r="E127" s="33">
        <f t="shared" si="2"/>
        <v>5280000</v>
      </c>
      <c r="F127" s="3"/>
    </row>
    <row r="128" spans="1:6" ht="34.5" x14ac:dyDescent="0.25">
      <c r="A128" s="78" t="s">
        <v>408</v>
      </c>
      <c r="B128" s="76" t="s">
        <v>409</v>
      </c>
      <c r="C128" s="72">
        <v>5280000</v>
      </c>
      <c r="D128" s="72">
        <v>0</v>
      </c>
      <c r="E128" s="33">
        <f t="shared" si="2"/>
        <v>5280000</v>
      </c>
      <c r="F128" s="3"/>
    </row>
    <row r="129" spans="1:6" ht="45.75" x14ac:dyDescent="0.25">
      <c r="A129" s="78" t="s">
        <v>410</v>
      </c>
      <c r="B129" s="76" t="s">
        <v>411</v>
      </c>
      <c r="C129" s="72">
        <v>5280000</v>
      </c>
      <c r="D129" s="72">
        <v>0</v>
      </c>
      <c r="E129" s="33">
        <f t="shared" si="2"/>
        <v>5280000</v>
      </c>
      <c r="F129" s="3"/>
    </row>
    <row r="130" spans="1:6" x14ac:dyDescent="0.25">
      <c r="A130" s="78" t="s">
        <v>412</v>
      </c>
      <c r="B130" s="76" t="s">
        <v>413</v>
      </c>
      <c r="C130" s="72">
        <v>18166649.449999999</v>
      </c>
      <c r="D130" s="72">
        <v>9026635.4299999997</v>
      </c>
      <c r="E130" s="33">
        <f t="shared" si="2"/>
        <v>9140014.0199999996</v>
      </c>
      <c r="F130" s="3"/>
    </row>
    <row r="131" spans="1:6" ht="23.25" x14ac:dyDescent="0.25">
      <c r="A131" s="78" t="s">
        <v>296</v>
      </c>
      <c r="B131" s="76" t="s">
        <v>723</v>
      </c>
      <c r="C131" s="72">
        <v>18166649.449999999</v>
      </c>
      <c r="D131" s="72">
        <v>9026635.4299999997</v>
      </c>
      <c r="E131" s="33">
        <f t="shared" si="2"/>
        <v>9140014.0199999996</v>
      </c>
      <c r="F131" s="3"/>
    </row>
    <row r="132" spans="1:6" ht="23.25" x14ac:dyDescent="0.25">
      <c r="A132" s="78" t="s">
        <v>298</v>
      </c>
      <c r="B132" s="76" t="s">
        <v>724</v>
      </c>
      <c r="C132" s="72">
        <v>18166649.449999999</v>
      </c>
      <c r="D132" s="72">
        <v>9026635.4299999997</v>
      </c>
      <c r="E132" s="33">
        <f t="shared" si="2"/>
        <v>9140014.0199999996</v>
      </c>
      <c r="F132" s="3"/>
    </row>
    <row r="133" spans="1:6" x14ac:dyDescent="0.25">
      <c r="A133" s="78" t="s">
        <v>300</v>
      </c>
      <c r="B133" s="76" t="s">
        <v>725</v>
      </c>
      <c r="C133" s="72">
        <v>18166649.449999999</v>
      </c>
      <c r="D133" s="72">
        <v>9026635.4299999997</v>
      </c>
      <c r="E133" s="33">
        <f t="shared" si="2"/>
        <v>9140014.0199999996</v>
      </c>
      <c r="F133" s="3"/>
    </row>
    <row r="134" spans="1:6" x14ac:dyDescent="0.25">
      <c r="A134" s="78" t="s">
        <v>414</v>
      </c>
      <c r="B134" s="76" t="s">
        <v>415</v>
      </c>
      <c r="C134" s="72">
        <v>379862915.97000003</v>
      </c>
      <c r="D134" s="72">
        <v>128344214.20999999</v>
      </c>
      <c r="E134" s="33">
        <f t="shared" si="2"/>
        <v>251518701.76000005</v>
      </c>
      <c r="F134" s="3"/>
    </row>
    <row r="135" spans="1:6" ht="23.25" x14ac:dyDescent="0.25">
      <c r="A135" s="78" t="s">
        <v>296</v>
      </c>
      <c r="B135" s="76" t="s">
        <v>416</v>
      </c>
      <c r="C135" s="72">
        <v>37025624.810000002</v>
      </c>
      <c r="D135" s="72">
        <v>3850695.77</v>
      </c>
      <c r="E135" s="33">
        <f t="shared" si="2"/>
        <v>33174929.040000003</v>
      </c>
      <c r="F135" s="3"/>
    </row>
    <row r="136" spans="1:6" ht="23.25" x14ac:dyDescent="0.25">
      <c r="A136" s="78" t="s">
        <v>298</v>
      </c>
      <c r="B136" s="76" t="s">
        <v>417</v>
      </c>
      <c r="C136" s="72">
        <v>37025624.810000002</v>
      </c>
      <c r="D136" s="72">
        <v>3850695.77</v>
      </c>
      <c r="E136" s="33">
        <f t="shared" si="2"/>
        <v>33174929.040000003</v>
      </c>
      <c r="F136" s="3"/>
    </row>
    <row r="137" spans="1:6" x14ac:dyDescent="0.25">
      <c r="A137" s="78" t="s">
        <v>300</v>
      </c>
      <c r="B137" s="76" t="s">
        <v>418</v>
      </c>
      <c r="C137" s="72">
        <v>37025624.810000002</v>
      </c>
      <c r="D137" s="72">
        <v>3850695.77</v>
      </c>
      <c r="E137" s="33">
        <f t="shared" si="2"/>
        <v>33174929.040000003</v>
      </c>
      <c r="F137" s="3"/>
    </row>
    <row r="138" spans="1:6" x14ac:dyDescent="0.25">
      <c r="A138" s="78" t="s">
        <v>324</v>
      </c>
      <c r="B138" s="76" t="s">
        <v>799</v>
      </c>
      <c r="C138" s="72">
        <v>342837291.16000003</v>
      </c>
      <c r="D138" s="72">
        <v>124493518.44</v>
      </c>
      <c r="E138" s="33">
        <f t="shared" si="2"/>
        <v>218343772.72000003</v>
      </c>
      <c r="F138" s="3"/>
    </row>
    <row r="139" spans="1:6" x14ac:dyDescent="0.25">
      <c r="A139" s="78" t="s">
        <v>246</v>
      </c>
      <c r="B139" s="76" t="s">
        <v>800</v>
      </c>
      <c r="C139" s="72">
        <v>342837291.16000003</v>
      </c>
      <c r="D139" s="72">
        <v>124493518.44</v>
      </c>
      <c r="E139" s="33">
        <f t="shared" si="2"/>
        <v>218343772.72000003</v>
      </c>
      <c r="F139" s="3"/>
    </row>
    <row r="140" spans="1:6" x14ac:dyDescent="0.25">
      <c r="A140" s="78" t="s">
        <v>422</v>
      </c>
      <c r="B140" s="76" t="s">
        <v>423</v>
      </c>
      <c r="C140" s="72">
        <v>53992378</v>
      </c>
      <c r="D140" s="72">
        <v>41825775.82</v>
      </c>
      <c r="E140" s="33">
        <f t="shared" si="2"/>
        <v>12166602.18</v>
      </c>
      <c r="F140" s="3"/>
    </row>
    <row r="141" spans="1:6" ht="45.75" x14ac:dyDescent="0.25">
      <c r="A141" s="78" t="s">
        <v>279</v>
      </c>
      <c r="B141" s="76" t="s">
        <v>424</v>
      </c>
      <c r="C141" s="72">
        <v>12047200</v>
      </c>
      <c r="D141" s="72">
        <v>7422589</v>
      </c>
      <c r="E141" s="33">
        <f t="shared" si="2"/>
        <v>4624611</v>
      </c>
      <c r="F141" s="3"/>
    </row>
    <row r="142" spans="1:6" ht="23.25" x14ac:dyDescent="0.25">
      <c r="A142" s="78" t="s">
        <v>281</v>
      </c>
      <c r="B142" s="76" t="s">
        <v>425</v>
      </c>
      <c r="C142" s="72">
        <v>12047200</v>
      </c>
      <c r="D142" s="72">
        <v>7422589</v>
      </c>
      <c r="E142" s="33">
        <f t="shared" si="2"/>
        <v>4624611</v>
      </c>
      <c r="F142" s="3"/>
    </row>
    <row r="143" spans="1:6" x14ac:dyDescent="0.25">
      <c r="A143" s="78" t="s">
        <v>283</v>
      </c>
      <c r="B143" s="76" t="s">
        <v>426</v>
      </c>
      <c r="C143" s="72">
        <v>8846000</v>
      </c>
      <c r="D143" s="72">
        <v>5668022.7699999996</v>
      </c>
      <c r="E143" s="33">
        <f t="shared" si="2"/>
        <v>3177977.2300000004</v>
      </c>
      <c r="F143" s="3"/>
    </row>
    <row r="144" spans="1:6" ht="23.25" x14ac:dyDescent="0.25">
      <c r="A144" s="78" t="s">
        <v>285</v>
      </c>
      <c r="B144" s="76" t="s">
        <v>427</v>
      </c>
      <c r="C144" s="72">
        <v>544800</v>
      </c>
      <c r="D144" s="72">
        <v>126871.03</v>
      </c>
      <c r="E144" s="33">
        <f t="shared" si="2"/>
        <v>417928.97</v>
      </c>
      <c r="F144" s="3"/>
    </row>
    <row r="145" spans="1:6" ht="34.5" x14ac:dyDescent="0.25">
      <c r="A145" s="78" t="s">
        <v>287</v>
      </c>
      <c r="B145" s="76" t="s">
        <v>428</v>
      </c>
      <c r="C145" s="72">
        <v>2656400</v>
      </c>
      <c r="D145" s="72">
        <v>1627695.2</v>
      </c>
      <c r="E145" s="33">
        <f t="shared" si="2"/>
        <v>1028704.8</v>
      </c>
      <c r="F145" s="3"/>
    </row>
    <row r="146" spans="1:6" ht="23.25" x14ac:dyDescent="0.25">
      <c r="A146" s="78" t="s">
        <v>296</v>
      </c>
      <c r="B146" s="76" t="s">
        <v>429</v>
      </c>
      <c r="C146" s="72">
        <v>8616078</v>
      </c>
      <c r="D146" s="72">
        <v>4394836.82</v>
      </c>
      <c r="E146" s="33">
        <f t="shared" si="2"/>
        <v>4221241.18</v>
      </c>
      <c r="F146" s="3"/>
    </row>
    <row r="147" spans="1:6" ht="23.25" x14ac:dyDescent="0.25">
      <c r="A147" s="78" t="s">
        <v>298</v>
      </c>
      <c r="B147" s="76" t="s">
        <v>430</v>
      </c>
      <c r="C147" s="72">
        <v>8616078</v>
      </c>
      <c r="D147" s="72">
        <v>4394836.82</v>
      </c>
      <c r="E147" s="33">
        <f t="shared" si="2"/>
        <v>4221241.18</v>
      </c>
      <c r="F147" s="3"/>
    </row>
    <row r="148" spans="1:6" x14ac:dyDescent="0.25">
      <c r="A148" s="78" t="s">
        <v>300</v>
      </c>
      <c r="B148" s="76" t="s">
        <v>431</v>
      </c>
      <c r="C148" s="72">
        <v>8616078</v>
      </c>
      <c r="D148" s="72">
        <v>4394836.82</v>
      </c>
      <c r="E148" s="33">
        <f t="shared" si="2"/>
        <v>4221241.18</v>
      </c>
      <c r="F148" s="3"/>
    </row>
    <row r="149" spans="1:6" ht="23.25" x14ac:dyDescent="0.25">
      <c r="A149" s="78" t="s">
        <v>461</v>
      </c>
      <c r="B149" s="76" t="s">
        <v>893</v>
      </c>
      <c r="C149" s="72">
        <v>30000000</v>
      </c>
      <c r="D149" s="72">
        <v>30000000</v>
      </c>
      <c r="E149" s="33">
        <f t="shared" si="2"/>
        <v>0</v>
      </c>
      <c r="F149" s="3"/>
    </row>
    <row r="150" spans="1:6" ht="45.75" x14ac:dyDescent="0.25">
      <c r="A150" s="78" t="s">
        <v>462</v>
      </c>
      <c r="B150" s="76" t="s">
        <v>894</v>
      </c>
      <c r="C150" s="72">
        <v>30000000</v>
      </c>
      <c r="D150" s="72">
        <v>30000000</v>
      </c>
      <c r="E150" s="33">
        <f t="shared" si="2"/>
        <v>0</v>
      </c>
      <c r="F150" s="3"/>
    </row>
    <row r="151" spans="1:6" ht="23.25" x14ac:dyDescent="0.25">
      <c r="A151" s="78" t="s">
        <v>463</v>
      </c>
      <c r="B151" s="76" t="s">
        <v>895</v>
      </c>
      <c r="C151" s="72">
        <v>30000000</v>
      </c>
      <c r="D151" s="72">
        <v>30000000</v>
      </c>
      <c r="E151" s="33">
        <f t="shared" si="2"/>
        <v>0</v>
      </c>
      <c r="F151" s="3"/>
    </row>
    <row r="152" spans="1:6" x14ac:dyDescent="0.25">
      <c r="A152" s="78" t="s">
        <v>302</v>
      </c>
      <c r="B152" s="76" t="s">
        <v>432</v>
      </c>
      <c r="C152" s="72">
        <v>3329100</v>
      </c>
      <c r="D152" s="72">
        <v>8350</v>
      </c>
      <c r="E152" s="33">
        <f t="shared" si="2"/>
        <v>3320750</v>
      </c>
      <c r="F152" s="3"/>
    </row>
    <row r="153" spans="1:6" ht="34.5" x14ac:dyDescent="0.25">
      <c r="A153" s="78" t="s">
        <v>408</v>
      </c>
      <c r="B153" s="76" t="s">
        <v>433</v>
      </c>
      <c r="C153" s="72">
        <v>3311200</v>
      </c>
      <c r="D153" s="72">
        <v>0</v>
      </c>
      <c r="E153" s="33">
        <f t="shared" si="2"/>
        <v>3311200</v>
      </c>
      <c r="F153" s="3"/>
    </row>
    <row r="154" spans="1:6" ht="45.75" x14ac:dyDescent="0.25">
      <c r="A154" s="78" t="s">
        <v>410</v>
      </c>
      <c r="B154" s="76" t="s">
        <v>434</v>
      </c>
      <c r="C154" s="72">
        <v>3311200</v>
      </c>
      <c r="D154" s="72">
        <v>0</v>
      </c>
      <c r="E154" s="33">
        <f t="shared" si="2"/>
        <v>3311200</v>
      </c>
      <c r="F154" s="3"/>
    </row>
    <row r="155" spans="1:6" x14ac:dyDescent="0.25">
      <c r="A155" s="78" t="s">
        <v>304</v>
      </c>
      <c r="B155" s="76" t="s">
        <v>435</v>
      </c>
      <c r="C155" s="72">
        <v>17900</v>
      </c>
      <c r="D155" s="72">
        <v>8350</v>
      </c>
      <c r="E155" s="33">
        <f t="shared" si="2"/>
        <v>9550</v>
      </c>
      <c r="F155" s="3"/>
    </row>
    <row r="156" spans="1:6" x14ac:dyDescent="0.25">
      <c r="A156" s="78" t="s">
        <v>306</v>
      </c>
      <c r="B156" s="76" t="s">
        <v>436</v>
      </c>
      <c r="C156" s="72">
        <v>17900</v>
      </c>
      <c r="D156" s="72">
        <v>8350</v>
      </c>
      <c r="E156" s="33">
        <f t="shared" si="2"/>
        <v>9550</v>
      </c>
      <c r="F156" s="3"/>
    </row>
    <row r="157" spans="1:6" x14ac:dyDescent="0.25">
      <c r="A157" s="78" t="s">
        <v>437</v>
      </c>
      <c r="B157" s="76" t="s">
        <v>438</v>
      </c>
      <c r="C157" s="72">
        <v>582488931.12</v>
      </c>
      <c r="D157" s="72">
        <v>148125207.15000001</v>
      </c>
      <c r="E157" s="33">
        <f t="shared" si="2"/>
        <v>434363723.97000003</v>
      </c>
      <c r="F157" s="3"/>
    </row>
    <row r="158" spans="1:6" x14ac:dyDescent="0.25">
      <c r="A158" s="78" t="s">
        <v>439</v>
      </c>
      <c r="B158" s="76" t="s">
        <v>440</v>
      </c>
      <c r="C158" s="72">
        <v>107244689.63</v>
      </c>
      <c r="D158" s="72">
        <v>29908881.510000002</v>
      </c>
      <c r="E158" s="33">
        <f t="shared" si="2"/>
        <v>77335808.11999999</v>
      </c>
      <c r="F158" s="3"/>
    </row>
    <row r="159" spans="1:6" ht="23.25" x14ac:dyDescent="0.25">
      <c r="A159" s="78" t="s">
        <v>296</v>
      </c>
      <c r="B159" s="76" t="s">
        <v>441</v>
      </c>
      <c r="C159" s="72">
        <v>66356039.630000003</v>
      </c>
      <c r="D159" s="72">
        <v>8714556.5099999998</v>
      </c>
      <c r="E159" s="33">
        <f t="shared" si="2"/>
        <v>57641483.120000005</v>
      </c>
      <c r="F159" s="3"/>
    </row>
    <row r="160" spans="1:6" ht="23.25" x14ac:dyDescent="0.25">
      <c r="A160" s="78" t="s">
        <v>298</v>
      </c>
      <c r="B160" s="76" t="s">
        <v>442</v>
      </c>
      <c r="C160" s="72">
        <v>66356039.630000003</v>
      </c>
      <c r="D160" s="72">
        <v>8714556.5099999998</v>
      </c>
      <c r="E160" s="33">
        <f t="shared" si="2"/>
        <v>57641483.120000005</v>
      </c>
      <c r="F160" s="3"/>
    </row>
    <row r="161" spans="1:6" ht="23.25" x14ac:dyDescent="0.25">
      <c r="A161" s="78" t="s">
        <v>721</v>
      </c>
      <c r="B161" s="76" t="s">
        <v>859</v>
      </c>
      <c r="C161" s="72">
        <v>65812975.189999998</v>
      </c>
      <c r="D161" s="72">
        <v>8337244.3200000003</v>
      </c>
      <c r="E161" s="33">
        <f t="shared" si="2"/>
        <v>57475730.869999997</v>
      </c>
      <c r="F161" s="3"/>
    </row>
    <row r="162" spans="1:6" x14ac:dyDescent="0.25">
      <c r="A162" s="78" t="s">
        <v>300</v>
      </c>
      <c r="B162" s="76" t="s">
        <v>443</v>
      </c>
      <c r="C162" s="72">
        <v>543064.43999999994</v>
      </c>
      <c r="D162" s="72">
        <v>377312.19</v>
      </c>
      <c r="E162" s="33">
        <f t="shared" si="2"/>
        <v>165752.24999999994</v>
      </c>
      <c r="F162" s="3"/>
    </row>
    <row r="163" spans="1:6" ht="23.25" x14ac:dyDescent="0.25">
      <c r="A163" s="78" t="s">
        <v>419</v>
      </c>
      <c r="B163" s="76" t="s">
        <v>860</v>
      </c>
      <c r="C163" s="72">
        <v>40888650</v>
      </c>
      <c r="D163" s="72">
        <v>21194325</v>
      </c>
      <c r="E163" s="33">
        <f t="shared" si="2"/>
        <v>19694325</v>
      </c>
      <c r="F163" s="3"/>
    </row>
    <row r="164" spans="1:6" x14ac:dyDescent="0.25">
      <c r="A164" s="78" t="s">
        <v>420</v>
      </c>
      <c r="B164" s="76" t="s">
        <v>861</v>
      </c>
      <c r="C164" s="72">
        <v>40888650</v>
      </c>
      <c r="D164" s="72">
        <v>21194325</v>
      </c>
      <c r="E164" s="33">
        <f t="shared" si="2"/>
        <v>19694325</v>
      </c>
      <c r="F164" s="3"/>
    </row>
    <row r="165" spans="1:6" ht="23.25" x14ac:dyDescent="0.25">
      <c r="A165" s="78" t="s">
        <v>786</v>
      </c>
      <c r="B165" s="76" t="s">
        <v>862</v>
      </c>
      <c r="C165" s="72">
        <v>40888650</v>
      </c>
      <c r="D165" s="72">
        <v>21194325</v>
      </c>
      <c r="E165" s="33">
        <f t="shared" si="2"/>
        <v>19694325</v>
      </c>
      <c r="F165" s="3"/>
    </row>
    <row r="166" spans="1:6" x14ac:dyDescent="0.25">
      <c r="A166" s="78" t="s">
        <v>444</v>
      </c>
      <c r="B166" s="76" t="s">
        <v>445</v>
      </c>
      <c r="C166" s="72">
        <v>410782099.50999999</v>
      </c>
      <c r="D166" s="72">
        <v>108606113.38</v>
      </c>
      <c r="E166" s="33">
        <f t="shared" si="2"/>
        <v>302175986.13</v>
      </c>
      <c r="F166" s="3"/>
    </row>
    <row r="167" spans="1:6" ht="23.25" x14ac:dyDescent="0.25">
      <c r="A167" s="78" t="s">
        <v>296</v>
      </c>
      <c r="B167" s="76" t="s">
        <v>446</v>
      </c>
      <c r="C167" s="72">
        <v>21659398.890000001</v>
      </c>
      <c r="D167" s="72">
        <v>13295844.65</v>
      </c>
      <c r="E167" s="33">
        <f t="shared" si="2"/>
        <v>8363554.2400000002</v>
      </c>
      <c r="F167" s="3"/>
    </row>
    <row r="168" spans="1:6" ht="23.25" x14ac:dyDescent="0.25">
      <c r="A168" s="78" t="s">
        <v>298</v>
      </c>
      <c r="B168" s="76" t="s">
        <v>447</v>
      </c>
      <c r="C168" s="72">
        <v>21659398.890000001</v>
      </c>
      <c r="D168" s="72">
        <v>13295844.65</v>
      </c>
      <c r="E168" s="33">
        <f t="shared" si="2"/>
        <v>8363554.2400000002</v>
      </c>
      <c r="F168" s="3"/>
    </row>
    <row r="169" spans="1:6" ht="23.25" x14ac:dyDescent="0.25">
      <c r="A169" s="78" t="s">
        <v>721</v>
      </c>
      <c r="B169" s="76" t="s">
        <v>863</v>
      </c>
      <c r="C169" s="72">
        <v>8110188.1100000003</v>
      </c>
      <c r="D169" s="72">
        <v>0</v>
      </c>
      <c r="E169" s="33">
        <f t="shared" si="2"/>
        <v>8110188.1100000003</v>
      </c>
      <c r="F169" s="3"/>
    </row>
    <row r="170" spans="1:6" x14ac:dyDescent="0.25">
      <c r="A170" s="78" t="s">
        <v>300</v>
      </c>
      <c r="B170" s="76" t="s">
        <v>913</v>
      </c>
      <c r="C170" s="72">
        <v>55543.01</v>
      </c>
      <c r="D170" s="72">
        <v>0</v>
      </c>
      <c r="E170" s="33">
        <f t="shared" si="2"/>
        <v>55543.01</v>
      </c>
      <c r="F170" s="3"/>
    </row>
    <row r="171" spans="1:6" x14ac:dyDescent="0.25">
      <c r="A171" s="78" t="s">
        <v>319</v>
      </c>
      <c r="B171" s="76" t="s">
        <v>448</v>
      </c>
      <c r="C171" s="72">
        <v>13493667.77</v>
      </c>
      <c r="D171" s="72">
        <v>13295844.65</v>
      </c>
      <c r="E171" s="33">
        <f t="shared" si="2"/>
        <v>197823.11999999918</v>
      </c>
      <c r="F171" s="3"/>
    </row>
    <row r="172" spans="1:6" ht="23.25" x14ac:dyDescent="0.25">
      <c r="A172" s="78" t="s">
        <v>419</v>
      </c>
      <c r="B172" s="76" t="s">
        <v>801</v>
      </c>
      <c r="C172" s="72">
        <v>20738994</v>
      </c>
      <c r="D172" s="72">
        <v>0</v>
      </c>
      <c r="E172" s="33">
        <f t="shared" si="2"/>
        <v>20738994</v>
      </c>
      <c r="F172" s="3"/>
    </row>
    <row r="173" spans="1:6" x14ac:dyDescent="0.25">
      <c r="A173" s="78" t="s">
        <v>420</v>
      </c>
      <c r="B173" s="76" t="s">
        <v>802</v>
      </c>
      <c r="C173" s="72">
        <v>20738994</v>
      </c>
      <c r="D173" s="72">
        <v>0</v>
      </c>
      <c r="E173" s="33">
        <f t="shared" ref="E173:E212" si="3">C173-D173</f>
        <v>20738994</v>
      </c>
      <c r="F173" s="3"/>
    </row>
    <row r="174" spans="1:6" ht="23.25" x14ac:dyDescent="0.25">
      <c r="A174" s="78" t="s">
        <v>421</v>
      </c>
      <c r="B174" s="76" t="s">
        <v>803</v>
      </c>
      <c r="C174" s="72">
        <v>20738994</v>
      </c>
      <c r="D174" s="72">
        <v>0</v>
      </c>
      <c r="E174" s="33">
        <f t="shared" si="3"/>
        <v>20738994</v>
      </c>
      <c r="F174" s="3"/>
    </row>
    <row r="175" spans="1:6" x14ac:dyDescent="0.25">
      <c r="A175" s="78" t="s">
        <v>324</v>
      </c>
      <c r="B175" s="76" t="s">
        <v>449</v>
      </c>
      <c r="C175" s="72">
        <v>364987960.79000002</v>
      </c>
      <c r="D175" s="72">
        <v>92045645.079999998</v>
      </c>
      <c r="E175" s="33">
        <f t="shared" si="3"/>
        <v>272942315.71000004</v>
      </c>
      <c r="F175" s="3"/>
    </row>
    <row r="176" spans="1:6" x14ac:dyDescent="0.25">
      <c r="A176" s="78" t="s">
        <v>246</v>
      </c>
      <c r="B176" s="76" t="s">
        <v>450</v>
      </c>
      <c r="C176" s="72">
        <v>364987960.79000002</v>
      </c>
      <c r="D176" s="72">
        <v>92045645.079999998</v>
      </c>
      <c r="E176" s="33">
        <f t="shared" si="3"/>
        <v>272942315.71000004</v>
      </c>
      <c r="F176" s="3"/>
    </row>
    <row r="177" spans="1:6" x14ac:dyDescent="0.25">
      <c r="A177" s="78" t="s">
        <v>302</v>
      </c>
      <c r="B177" s="76" t="s">
        <v>451</v>
      </c>
      <c r="C177" s="72">
        <v>3395745.83</v>
      </c>
      <c r="D177" s="72">
        <v>3264623.65</v>
      </c>
      <c r="E177" s="33">
        <f t="shared" si="3"/>
        <v>131122.18000000017</v>
      </c>
      <c r="F177" s="3"/>
    </row>
    <row r="178" spans="1:6" x14ac:dyDescent="0.25">
      <c r="A178" s="78" t="s">
        <v>368</v>
      </c>
      <c r="B178" s="76" t="s">
        <v>452</v>
      </c>
      <c r="C178" s="72">
        <v>3395745.83</v>
      </c>
      <c r="D178" s="72">
        <v>3264623.65</v>
      </c>
      <c r="E178" s="33">
        <f t="shared" si="3"/>
        <v>131122.18000000017</v>
      </c>
      <c r="F178" s="3"/>
    </row>
    <row r="179" spans="1:6" ht="23.25" x14ac:dyDescent="0.25">
      <c r="A179" s="78" t="s">
        <v>369</v>
      </c>
      <c r="B179" s="76" t="s">
        <v>453</v>
      </c>
      <c r="C179" s="72">
        <v>3395745.83</v>
      </c>
      <c r="D179" s="72">
        <v>3264623.65</v>
      </c>
      <c r="E179" s="33">
        <f t="shared" si="3"/>
        <v>131122.18000000017</v>
      </c>
      <c r="F179" s="3"/>
    </row>
    <row r="180" spans="1:6" x14ac:dyDescent="0.25">
      <c r="A180" s="78" t="s">
        <v>454</v>
      </c>
      <c r="B180" s="76" t="s">
        <v>455</v>
      </c>
      <c r="C180" s="72">
        <v>64462141.979999997</v>
      </c>
      <c r="D180" s="72">
        <v>9610212.2599999998</v>
      </c>
      <c r="E180" s="33">
        <f t="shared" si="3"/>
        <v>54851929.719999999</v>
      </c>
      <c r="F180" s="3"/>
    </row>
    <row r="181" spans="1:6" ht="23.25" x14ac:dyDescent="0.25">
      <c r="A181" s="78" t="s">
        <v>296</v>
      </c>
      <c r="B181" s="76" t="s">
        <v>456</v>
      </c>
      <c r="C181" s="72">
        <v>20879629.120000001</v>
      </c>
      <c r="D181" s="72">
        <v>677469.96</v>
      </c>
      <c r="E181" s="33">
        <f t="shared" si="3"/>
        <v>20202159.16</v>
      </c>
      <c r="F181" s="3"/>
    </row>
    <row r="182" spans="1:6" ht="23.25" x14ac:dyDescent="0.25">
      <c r="A182" s="78" t="s">
        <v>298</v>
      </c>
      <c r="B182" s="76" t="s">
        <v>457</v>
      </c>
      <c r="C182" s="72">
        <v>20879629.120000001</v>
      </c>
      <c r="D182" s="72">
        <v>677469.96</v>
      </c>
      <c r="E182" s="33">
        <f t="shared" si="3"/>
        <v>20202159.16</v>
      </c>
      <c r="F182" s="3"/>
    </row>
    <row r="183" spans="1:6" x14ac:dyDescent="0.25">
      <c r="A183" s="78" t="s">
        <v>300</v>
      </c>
      <c r="B183" s="76" t="s">
        <v>458</v>
      </c>
      <c r="C183" s="72">
        <v>20879629.120000001</v>
      </c>
      <c r="D183" s="72">
        <v>677469.96</v>
      </c>
      <c r="E183" s="33">
        <f t="shared" si="3"/>
        <v>20202159.16</v>
      </c>
      <c r="F183" s="3"/>
    </row>
    <row r="184" spans="1:6" x14ac:dyDescent="0.25">
      <c r="A184" s="78" t="s">
        <v>324</v>
      </c>
      <c r="B184" s="76" t="s">
        <v>459</v>
      </c>
      <c r="C184" s="72">
        <v>43582512.859999999</v>
      </c>
      <c r="D184" s="72">
        <v>8932742.3000000007</v>
      </c>
      <c r="E184" s="33">
        <f t="shared" si="3"/>
        <v>34649770.560000002</v>
      </c>
      <c r="F184" s="3"/>
    </row>
    <row r="185" spans="1:6" x14ac:dyDescent="0.25">
      <c r="A185" s="78" t="s">
        <v>246</v>
      </c>
      <c r="B185" s="76" t="s">
        <v>460</v>
      </c>
      <c r="C185" s="72">
        <v>43582512.859999999</v>
      </c>
      <c r="D185" s="72">
        <v>8932742.3000000007</v>
      </c>
      <c r="E185" s="33">
        <f t="shared" si="3"/>
        <v>34649770.560000002</v>
      </c>
      <c r="F185" s="3"/>
    </row>
    <row r="186" spans="1:6" x14ac:dyDescent="0.25">
      <c r="A186" s="78" t="s">
        <v>464</v>
      </c>
      <c r="B186" s="76" t="s">
        <v>465</v>
      </c>
      <c r="C186" s="72">
        <v>433681700</v>
      </c>
      <c r="D186" s="72">
        <v>2227847.85</v>
      </c>
      <c r="E186" s="33">
        <f t="shared" si="3"/>
        <v>431453852.14999998</v>
      </c>
      <c r="F186" s="3"/>
    </row>
    <row r="187" spans="1:6" x14ac:dyDescent="0.25">
      <c r="A187" s="78" t="s">
        <v>466</v>
      </c>
      <c r="B187" s="76" t="s">
        <v>467</v>
      </c>
      <c r="C187" s="72">
        <v>433681700</v>
      </c>
      <c r="D187" s="72">
        <v>2227847.85</v>
      </c>
      <c r="E187" s="33">
        <f t="shared" si="3"/>
        <v>431453852.14999998</v>
      </c>
      <c r="F187" s="3"/>
    </row>
    <row r="188" spans="1:6" ht="45.75" x14ac:dyDescent="0.25">
      <c r="A188" s="78" t="s">
        <v>279</v>
      </c>
      <c r="B188" s="76" t="s">
        <v>804</v>
      </c>
      <c r="C188" s="72">
        <v>852494</v>
      </c>
      <c r="D188" s="72">
        <v>0</v>
      </c>
      <c r="E188" s="33">
        <f t="shared" si="3"/>
        <v>852494</v>
      </c>
      <c r="F188" s="3"/>
    </row>
    <row r="189" spans="1:6" ht="23.25" x14ac:dyDescent="0.25">
      <c r="A189" s="78" t="s">
        <v>281</v>
      </c>
      <c r="B189" s="76" t="s">
        <v>805</v>
      </c>
      <c r="C189" s="72">
        <v>852494</v>
      </c>
      <c r="D189" s="72">
        <v>0</v>
      </c>
      <c r="E189" s="33">
        <f t="shared" si="3"/>
        <v>852494</v>
      </c>
      <c r="F189" s="3"/>
    </row>
    <row r="190" spans="1:6" x14ac:dyDescent="0.25">
      <c r="A190" s="78" t="s">
        <v>283</v>
      </c>
      <c r="B190" s="76" t="s">
        <v>806</v>
      </c>
      <c r="C190" s="72">
        <v>664757</v>
      </c>
      <c r="D190" s="72">
        <v>0</v>
      </c>
      <c r="E190" s="33">
        <f t="shared" si="3"/>
        <v>664757</v>
      </c>
      <c r="F190" s="3"/>
    </row>
    <row r="191" spans="1:6" ht="34.5" x14ac:dyDescent="0.25">
      <c r="A191" s="78" t="s">
        <v>287</v>
      </c>
      <c r="B191" s="76" t="s">
        <v>807</v>
      </c>
      <c r="C191" s="72">
        <v>187737</v>
      </c>
      <c r="D191" s="72">
        <v>0</v>
      </c>
      <c r="E191" s="33">
        <f t="shared" si="3"/>
        <v>187737</v>
      </c>
      <c r="F191" s="3"/>
    </row>
    <row r="192" spans="1:6" ht="23.25" x14ac:dyDescent="0.25">
      <c r="A192" s="78" t="s">
        <v>296</v>
      </c>
      <c r="B192" s="76" t="s">
        <v>468</v>
      </c>
      <c r="C192" s="72">
        <v>432829206</v>
      </c>
      <c r="D192" s="72">
        <v>2227847.85</v>
      </c>
      <c r="E192" s="33">
        <f t="shared" si="3"/>
        <v>430601358.14999998</v>
      </c>
      <c r="F192" s="3"/>
    </row>
    <row r="193" spans="1:6" ht="23.25" x14ac:dyDescent="0.25">
      <c r="A193" s="78" t="s">
        <v>298</v>
      </c>
      <c r="B193" s="76" t="s">
        <v>469</v>
      </c>
      <c r="C193" s="72">
        <v>432829206</v>
      </c>
      <c r="D193" s="72">
        <v>2227847.85</v>
      </c>
      <c r="E193" s="33">
        <f t="shared" si="3"/>
        <v>430601358.14999998</v>
      </c>
      <c r="F193" s="3"/>
    </row>
    <row r="194" spans="1:6" x14ac:dyDescent="0.25">
      <c r="A194" s="78" t="s">
        <v>300</v>
      </c>
      <c r="B194" s="76" t="s">
        <v>470</v>
      </c>
      <c r="C194" s="72">
        <v>432829206</v>
      </c>
      <c r="D194" s="72">
        <v>2227847.85</v>
      </c>
      <c r="E194" s="33">
        <f t="shared" si="3"/>
        <v>430601358.14999998</v>
      </c>
      <c r="F194" s="3"/>
    </row>
    <row r="195" spans="1:6" x14ac:dyDescent="0.25">
      <c r="A195" s="78" t="s">
        <v>471</v>
      </c>
      <c r="B195" s="76" t="s">
        <v>472</v>
      </c>
      <c r="C195" s="72">
        <v>4274553350.73</v>
      </c>
      <c r="D195" s="72">
        <v>2284768293.6999998</v>
      </c>
      <c r="E195" s="33">
        <f t="shared" si="3"/>
        <v>1989785057.0300002</v>
      </c>
      <c r="F195" s="3"/>
    </row>
    <row r="196" spans="1:6" x14ac:dyDescent="0.25">
      <c r="A196" s="78" t="s">
        <v>473</v>
      </c>
      <c r="B196" s="76" t="s">
        <v>474</v>
      </c>
      <c r="C196" s="72">
        <v>1139337221.1199999</v>
      </c>
      <c r="D196" s="72">
        <v>713425238.64999998</v>
      </c>
      <c r="E196" s="33">
        <f t="shared" si="3"/>
        <v>425911982.46999991</v>
      </c>
      <c r="F196" s="3"/>
    </row>
    <row r="197" spans="1:6" ht="45.75" x14ac:dyDescent="0.25">
      <c r="A197" s="78" t="s">
        <v>279</v>
      </c>
      <c r="B197" s="76" t="s">
        <v>475</v>
      </c>
      <c r="C197" s="72">
        <v>722432500</v>
      </c>
      <c r="D197" s="72">
        <v>535481166.89999998</v>
      </c>
      <c r="E197" s="33">
        <f t="shared" si="3"/>
        <v>186951333.10000002</v>
      </c>
      <c r="F197" s="3"/>
    </row>
    <row r="198" spans="1:6" x14ac:dyDescent="0.25">
      <c r="A198" s="78" t="s">
        <v>380</v>
      </c>
      <c r="B198" s="76" t="s">
        <v>476</v>
      </c>
      <c r="C198" s="72">
        <v>722432500</v>
      </c>
      <c r="D198" s="72">
        <v>535481166.89999998</v>
      </c>
      <c r="E198" s="33">
        <f t="shared" si="3"/>
        <v>186951333.10000002</v>
      </c>
      <c r="F198" s="3"/>
    </row>
    <row r="199" spans="1:6" x14ac:dyDescent="0.25">
      <c r="A199" s="78" t="s">
        <v>382</v>
      </c>
      <c r="B199" s="76" t="s">
        <v>477</v>
      </c>
      <c r="C199" s="72">
        <v>548243900</v>
      </c>
      <c r="D199" s="72">
        <v>404973287.88999999</v>
      </c>
      <c r="E199" s="33">
        <f t="shared" si="3"/>
        <v>143270612.11000001</v>
      </c>
      <c r="F199" s="3"/>
    </row>
    <row r="200" spans="1:6" ht="23.25" x14ac:dyDescent="0.25">
      <c r="A200" s="78" t="s">
        <v>384</v>
      </c>
      <c r="B200" s="76" t="s">
        <v>478</v>
      </c>
      <c r="C200" s="72">
        <v>8619000</v>
      </c>
      <c r="D200" s="72">
        <v>4481466.9000000004</v>
      </c>
      <c r="E200" s="33">
        <f t="shared" si="3"/>
        <v>4137533.0999999996</v>
      </c>
      <c r="F200" s="3"/>
    </row>
    <row r="201" spans="1:6" ht="34.5" x14ac:dyDescent="0.25">
      <c r="A201" s="78" t="s">
        <v>386</v>
      </c>
      <c r="B201" s="76" t="s">
        <v>479</v>
      </c>
      <c r="C201" s="72">
        <v>165569600</v>
      </c>
      <c r="D201" s="72">
        <v>126026412.11</v>
      </c>
      <c r="E201" s="33">
        <f t="shared" si="3"/>
        <v>39543187.890000001</v>
      </c>
      <c r="F201" s="3"/>
    </row>
    <row r="202" spans="1:6" ht="23.25" x14ac:dyDescent="0.25">
      <c r="A202" s="78" t="s">
        <v>296</v>
      </c>
      <c r="B202" s="76" t="s">
        <v>480</v>
      </c>
      <c r="C202" s="72">
        <v>362979313.18000001</v>
      </c>
      <c r="D202" s="72">
        <v>175357207.08000001</v>
      </c>
      <c r="E202" s="33">
        <f t="shared" si="3"/>
        <v>187622106.09999999</v>
      </c>
      <c r="F202" s="3"/>
    </row>
    <row r="203" spans="1:6" ht="23.25" x14ac:dyDescent="0.25">
      <c r="A203" s="78" t="s">
        <v>298</v>
      </c>
      <c r="B203" s="76" t="s">
        <v>481</v>
      </c>
      <c r="C203" s="72">
        <v>362979313.18000001</v>
      </c>
      <c r="D203" s="72">
        <v>175357207.08000001</v>
      </c>
      <c r="E203" s="33">
        <f t="shared" si="3"/>
        <v>187622106.09999999</v>
      </c>
      <c r="F203" s="3"/>
    </row>
    <row r="204" spans="1:6" ht="23.25" x14ac:dyDescent="0.25">
      <c r="A204" s="78" t="s">
        <v>721</v>
      </c>
      <c r="B204" s="76" t="s">
        <v>482</v>
      </c>
      <c r="C204" s="72">
        <v>109005764.62</v>
      </c>
      <c r="D204" s="72">
        <v>26855062.789999999</v>
      </c>
      <c r="E204" s="33">
        <f t="shared" si="3"/>
        <v>82150701.830000013</v>
      </c>
      <c r="F204" s="3"/>
    </row>
    <row r="205" spans="1:6" x14ac:dyDescent="0.25">
      <c r="A205" s="78" t="s">
        <v>300</v>
      </c>
      <c r="B205" s="76" t="s">
        <v>483</v>
      </c>
      <c r="C205" s="72">
        <v>190758108.22</v>
      </c>
      <c r="D205" s="72">
        <v>114442637.02</v>
      </c>
      <c r="E205" s="33">
        <f t="shared" si="3"/>
        <v>76315471.200000003</v>
      </c>
      <c r="F205" s="3"/>
    </row>
    <row r="206" spans="1:6" x14ac:dyDescent="0.25">
      <c r="A206" s="78" t="s">
        <v>319</v>
      </c>
      <c r="B206" s="76" t="s">
        <v>484</v>
      </c>
      <c r="C206" s="72">
        <v>63215440.340000004</v>
      </c>
      <c r="D206" s="72">
        <v>34059507.270000003</v>
      </c>
      <c r="E206" s="33">
        <f t="shared" si="3"/>
        <v>29155933.07</v>
      </c>
      <c r="F206" s="3"/>
    </row>
    <row r="207" spans="1:6" x14ac:dyDescent="0.25">
      <c r="A207" s="78" t="s">
        <v>321</v>
      </c>
      <c r="B207" s="76" t="s">
        <v>864</v>
      </c>
      <c r="C207" s="72">
        <v>568900</v>
      </c>
      <c r="D207" s="72">
        <v>0</v>
      </c>
      <c r="E207" s="33">
        <f t="shared" si="3"/>
        <v>568900</v>
      </c>
      <c r="F207" s="3"/>
    </row>
    <row r="208" spans="1:6" ht="23.25" x14ac:dyDescent="0.25">
      <c r="A208" s="78" t="s">
        <v>322</v>
      </c>
      <c r="B208" s="76" t="s">
        <v>865</v>
      </c>
      <c r="C208" s="72">
        <v>568900</v>
      </c>
      <c r="D208" s="72">
        <v>0</v>
      </c>
      <c r="E208" s="33">
        <f t="shared" si="3"/>
        <v>568900</v>
      </c>
      <c r="F208" s="3"/>
    </row>
    <row r="209" spans="1:6" ht="23.25" x14ac:dyDescent="0.25">
      <c r="A209" s="78" t="s">
        <v>323</v>
      </c>
      <c r="B209" s="76" t="s">
        <v>866</v>
      </c>
      <c r="C209" s="72">
        <v>568900</v>
      </c>
      <c r="D209" s="72">
        <v>0</v>
      </c>
      <c r="E209" s="33">
        <f t="shared" si="3"/>
        <v>568900</v>
      </c>
      <c r="F209" s="3"/>
    </row>
    <row r="210" spans="1:6" ht="23.25" x14ac:dyDescent="0.25">
      <c r="A210" s="78" t="s">
        <v>419</v>
      </c>
      <c r="B210" s="76" t="s">
        <v>485</v>
      </c>
      <c r="C210" s="72">
        <v>52811857.130000003</v>
      </c>
      <c r="D210" s="72">
        <v>2218173.88</v>
      </c>
      <c r="E210" s="33">
        <f t="shared" si="3"/>
        <v>50593683.25</v>
      </c>
      <c r="F210" s="3"/>
    </row>
    <row r="211" spans="1:6" x14ac:dyDescent="0.25">
      <c r="A211" s="78" t="s">
        <v>420</v>
      </c>
      <c r="B211" s="76" t="s">
        <v>486</v>
      </c>
      <c r="C211" s="72">
        <v>52811857.130000003</v>
      </c>
      <c r="D211" s="72">
        <v>2218173.88</v>
      </c>
      <c r="E211" s="33">
        <f t="shared" si="3"/>
        <v>50593683.25</v>
      </c>
      <c r="F211" s="3"/>
    </row>
    <row r="212" spans="1:6" ht="23.25" x14ac:dyDescent="0.25">
      <c r="A212" s="78" t="s">
        <v>421</v>
      </c>
      <c r="B212" s="76" t="s">
        <v>487</v>
      </c>
      <c r="C212" s="72">
        <v>52811857.130000003</v>
      </c>
      <c r="D212" s="72">
        <v>2218173.88</v>
      </c>
      <c r="E212" s="33">
        <f t="shared" si="3"/>
        <v>50593683.25</v>
      </c>
      <c r="F212" s="3"/>
    </row>
    <row r="213" spans="1:6" x14ac:dyDescent="0.25">
      <c r="A213" s="78" t="s">
        <v>302</v>
      </c>
      <c r="B213" s="76" t="s">
        <v>488</v>
      </c>
      <c r="C213" s="72">
        <v>544650.81000000006</v>
      </c>
      <c r="D213" s="72">
        <v>368690.79</v>
      </c>
      <c r="E213" s="33">
        <f t="shared" ref="E213:E271" si="4">C213-D213</f>
        <v>175960.02000000008</v>
      </c>
      <c r="F213" s="3"/>
    </row>
    <row r="214" spans="1:6" x14ac:dyDescent="0.25">
      <c r="A214" s="78" t="s">
        <v>368</v>
      </c>
      <c r="B214" s="76" t="s">
        <v>867</v>
      </c>
      <c r="C214" s="72">
        <v>181894.81</v>
      </c>
      <c r="D214" s="72">
        <v>158894.81</v>
      </c>
      <c r="E214" s="33">
        <f t="shared" si="4"/>
        <v>23000</v>
      </c>
      <c r="F214" s="3"/>
    </row>
    <row r="215" spans="1:6" ht="23.25" x14ac:dyDescent="0.25">
      <c r="A215" s="78" t="s">
        <v>369</v>
      </c>
      <c r="B215" s="76" t="s">
        <v>868</v>
      </c>
      <c r="C215" s="72">
        <v>181894.81</v>
      </c>
      <c r="D215" s="72">
        <v>158894.81</v>
      </c>
      <c r="E215" s="33">
        <f t="shared" si="4"/>
        <v>23000</v>
      </c>
      <c r="F215" s="3"/>
    </row>
    <row r="216" spans="1:6" x14ac:dyDescent="0.25">
      <c r="A216" s="78" t="s">
        <v>304</v>
      </c>
      <c r="B216" s="76" t="s">
        <v>489</v>
      </c>
      <c r="C216" s="72">
        <v>362756</v>
      </c>
      <c r="D216" s="72">
        <v>209795.98</v>
      </c>
      <c r="E216" s="33">
        <f t="shared" si="4"/>
        <v>152960.01999999999</v>
      </c>
      <c r="F216" s="3"/>
    </row>
    <row r="217" spans="1:6" x14ac:dyDescent="0.25">
      <c r="A217" s="78" t="s">
        <v>329</v>
      </c>
      <c r="B217" s="76" t="s">
        <v>490</v>
      </c>
      <c r="C217" s="72">
        <v>293042</v>
      </c>
      <c r="D217" s="72">
        <v>145510</v>
      </c>
      <c r="E217" s="33">
        <f t="shared" si="4"/>
        <v>147532</v>
      </c>
      <c r="F217" s="3"/>
    </row>
    <row r="218" spans="1:6" x14ac:dyDescent="0.25">
      <c r="A218" s="78" t="s">
        <v>306</v>
      </c>
      <c r="B218" s="76" t="s">
        <v>491</v>
      </c>
      <c r="C218" s="72">
        <v>68563.990000000005</v>
      </c>
      <c r="D218" s="72">
        <v>63850</v>
      </c>
      <c r="E218" s="33">
        <f t="shared" si="4"/>
        <v>4713.9900000000052</v>
      </c>
      <c r="F218" s="3"/>
    </row>
    <row r="219" spans="1:6" x14ac:dyDescent="0.25">
      <c r="A219" s="78" t="s">
        <v>308</v>
      </c>
      <c r="B219" s="76" t="s">
        <v>869</v>
      </c>
      <c r="C219" s="72">
        <v>1150.01</v>
      </c>
      <c r="D219" s="72">
        <v>435.98</v>
      </c>
      <c r="E219" s="33">
        <f t="shared" si="4"/>
        <v>714.03</v>
      </c>
      <c r="F219" s="3"/>
    </row>
    <row r="220" spans="1:6" x14ac:dyDescent="0.25">
      <c r="A220" s="78" t="s">
        <v>492</v>
      </c>
      <c r="B220" s="76" t="s">
        <v>493</v>
      </c>
      <c r="C220" s="72">
        <v>2542293860.21</v>
      </c>
      <c r="D220" s="72">
        <v>1186049568.1700001</v>
      </c>
      <c r="E220" s="33">
        <f t="shared" si="4"/>
        <v>1356244292.04</v>
      </c>
      <c r="F220" s="3"/>
    </row>
    <row r="221" spans="1:6" ht="45.75" x14ac:dyDescent="0.25">
      <c r="A221" s="78" t="s">
        <v>279</v>
      </c>
      <c r="B221" s="76" t="s">
        <v>494</v>
      </c>
      <c r="C221" s="72">
        <v>1261387200</v>
      </c>
      <c r="D221" s="72">
        <v>895194330.63999999</v>
      </c>
      <c r="E221" s="33">
        <f t="shared" si="4"/>
        <v>366192869.36000001</v>
      </c>
      <c r="F221" s="3"/>
    </row>
    <row r="222" spans="1:6" x14ac:dyDescent="0.25">
      <c r="A222" s="78" t="s">
        <v>380</v>
      </c>
      <c r="B222" s="76" t="s">
        <v>495</v>
      </c>
      <c r="C222" s="72">
        <v>1261387200</v>
      </c>
      <c r="D222" s="72">
        <v>895194330.63999999</v>
      </c>
      <c r="E222" s="33">
        <f t="shared" si="4"/>
        <v>366192869.36000001</v>
      </c>
      <c r="F222" s="3"/>
    </row>
    <row r="223" spans="1:6" x14ac:dyDescent="0.25">
      <c r="A223" s="78" t="s">
        <v>382</v>
      </c>
      <c r="B223" s="76" t="s">
        <v>496</v>
      </c>
      <c r="C223" s="72">
        <v>954206700</v>
      </c>
      <c r="D223" s="72">
        <v>682298353.36000001</v>
      </c>
      <c r="E223" s="33">
        <f t="shared" si="4"/>
        <v>271908346.63999999</v>
      </c>
      <c r="F223" s="3"/>
    </row>
    <row r="224" spans="1:6" ht="23.25" x14ac:dyDescent="0.25">
      <c r="A224" s="78" t="s">
        <v>384</v>
      </c>
      <c r="B224" s="76" t="s">
        <v>497</v>
      </c>
      <c r="C224" s="72">
        <v>19010000</v>
      </c>
      <c r="D224" s="72">
        <v>11119471.84</v>
      </c>
      <c r="E224" s="33">
        <f t="shared" si="4"/>
        <v>7890528.1600000001</v>
      </c>
      <c r="F224" s="3"/>
    </row>
    <row r="225" spans="1:6" ht="34.5" x14ac:dyDescent="0.25">
      <c r="A225" s="78" t="s">
        <v>386</v>
      </c>
      <c r="B225" s="76" t="s">
        <v>498</v>
      </c>
      <c r="C225" s="72">
        <v>288170500</v>
      </c>
      <c r="D225" s="72">
        <v>201776505.44</v>
      </c>
      <c r="E225" s="33">
        <f t="shared" si="4"/>
        <v>86393994.560000002</v>
      </c>
      <c r="F225" s="3"/>
    </row>
    <row r="226" spans="1:6" ht="23.25" x14ac:dyDescent="0.25">
      <c r="A226" s="78" t="s">
        <v>296</v>
      </c>
      <c r="B226" s="76" t="s">
        <v>499</v>
      </c>
      <c r="C226" s="72">
        <v>521805128.27999997</v>
      </c>
      <c r="D226" s="72">
        <v>213758707.16999999</v>
      </c>
      <c r="E226" s="33">
        <f t="shared" si="4"/>
        <v>308046421.11000001</v>
      </c>
      <c r="F226" s="3"/>
    </row>
    <row r="227" spans="1:6" ht="23.25" x14ac:dyDescent="0.25">
      <c r="A227" s="78" t="s">
        <v>298</v>
      </c>
      <c r="B227" s="76" t="s">
        <v>500</v>
      </c>
      <c r="C227" s="72">
        <v>521805128.27999997</v>
      </c>
      <c r="D227" s="72">
        <v>213758707.16999999</v>
      </c>
      <c r="E227" s="33">
        <f t="shared" si="4"/>
        <v>308046421.11000001</v>
      </c>
      <c r="F227" s="3"/>
    </row>
    <row r="228" spans="1:6" ht="23.25" x14ac:dyDescent="0.25">
      <c r="A228" s="78" t="s">
        <v>721</v>
      </c>
      <c r="B228" s="76" t="s">
        <v>501</v>
      </c>
      <c r="C228" s="72">
        <v>192734177.74000001</v>
      </c>
      <c r="D228" s="72">
        <v>57287620.890000001</v>
      </c>
      <c r="E228" s="33">
        <f t="shared" si="4"/>
        <v>135446556.85000002</v>
      </c>
      <c r="F228" s="3"/>
    </row>
    <row r="229" spans="1:6" x14ac:dyDescent="0.25">
      <c r="A229" s="78" t="s">
        <v>300</v>
      </c>
      <c r="B229" s="76" t="s">
        <v>502</v>
      </c>
      <c r="C229" s="72">
        <v>235616914.49000001</v>
      </c>
      <c r="D229" s="72">
        <v>106763090.16</v>
      </c>
      <c r="E229" s="33">
        <f t="shared" si="4"/>
        <v>128853824.33000001</v>
      </c>
      <c r="F229" s="3"/>
    </row>
    <row r="230" spans="1:6" x14ac:dyDescent="0.25">
      <c r="A230" s="78" t="s">
        <v>319</v>
      </c>
      <c r="B230" s="76" t="s">
        <v>503</v>
      </c>
      <c r="C230" s="72">
        <v>93454036.049999997</v>
      </c>
      <c r="D230" s="72">
        <v>49707996.119999997</v>
      </c>
      <c r="E230" s="33">
        <f t="shared" si="4"/>
        <v>43746039.93</v>
      </c>
      <c r="F230" s="3"/>
    </row>
    <row r="231" spans="1:6" ht="23.25" x14ac:dyDescent="0.25">
      <c r="A231" s="78" t="s">
        <v>419</v>
      </c>
      <c r="B231" s="76" t="s">
        <v>504</v>
      </c>
      <c r="C231" s="72">
        <v>758419643.92999995</v>
      </c>
      <c r="D231" s="72">
        <v>76752415.280000001</v>
      </c>
      <c r="E231" s="33">
        <f t="shared" si="4"/>
        <v>681667228.64999998</v>
      </c>
      <c r="F231" s="3"/>
    </row>
    <row r="232" spans="1:6" x14ac:dyDescent="0.25">
      <c r="A232" s="78" t="s">
        <v>420</v>
      </c>
      <c r="B232" s="76" t="s">
        <v>505</v>
      </c>
      <c r="C232" s="72">
        <v>758419643.92999995</v>
      </c>
      <c r="D232" s="72">
        <v>76752415.280000001</v>
      </c>
      <c r="E232" s="33">
        <f t="shared" si="4"/>
        <v>681667228.64999998</v>
      </c>
      <c r="F232" s="3"/>
    </row>
    <row r="233" spans="1:6" ht="23.25" x14ac:dyDescent="0.25">
      <c r="A233" s="78" t="s">
        <v>421</v>
      </c>
      <c r="B233" s="76" t="s">
        <v>506</v>
      </c>
      <c r="C233" s="72">
        <v>758419643.92999995</v>
      </c>
      <c r="D233" s="72">
        <v>76752415.280000001</v>
      </c>
      <c r="E233" s="33">
        <f t="shared" si="4"/>
        <v>681667228.64999998</v>
      </c>
      <c r="F233" s="3"/>
    </row>
    <row r="234" spans="1:6" x14ac:dyDescent="0.25">
      <c r="A234" s="78" t="s">
        <v>302</v>
      </c>
      <c r="B234" s="76" t="s">
        <v>507</v>
      </c>
      <c r="C234" s="72">
        <v>681888</v>
      </c>
      <c r="D234" s="72">
        <v>344115.08</v>
      </c>
      <c r="E234" s="33">
        <f t="shared" si="4"/>
        <v>337772.92</v>
      </c>
      <c r="F234" s="3"/>
    </row>
    <row r="235" spans="1:6" x14ac:dyDescent="0.25">
      <c r="A235" s="78" t="s">
        <v>368</v>
      </c>
      <c r="B235" s="76" t="s">
        <v>870</v>
      </c>
      <c r="C235" s="72">
        <v>32072.66</v>
      </c>
      <c r="D235" s="72">
        <v>22072.66</v>
      </c>
      <c r="E235" s="33">
        <f t="shared" si="4"/>
        <v>10000</v>
      </c>
      <c r="F235" s="3"/>
    </row>
    <row r="236" spans="1:6" ht="23.25" x14ac:dyDescent="0.25">
      <c r="A236" s="78" t="s">
        <v>369</v>
      </c>
      <c r="B236" s="76" t="s">
        <v>871</v>
      </c>
      <c r="C236" s="72">
        <v>32072.66</v>
      </c>
      <c r="D236" s="72">
        <v>22072.66</v>
      </c>
      <c r="E236" s="33">
        <f t="shared" si="4"/>
        <v>10000</v>
      </c>
      <c r="F236" s="3"/>
    </row>
    <row r="237" spans="1:6" x14ac:dyDescent="0.25">
      <c r="A237" s="78" t="s">
        <v>304</v>
      </c>
      <c r="B237" s="76" t="s">
        <v>508</v>
      </c>
      <c r="C237" s="72">
        <v>649815.34</v>
      </c>
      <c r="D237" s="72">
        <v>322042.42</v>
      </c>
      <c r="E237" s="33">
        <f t="shared" si="4"/>
        <v>327772.92</v>
      </c>
      <c r="F237" s="3"/>
    </row>
    <row r="238" spans="1:6" x14ac:dyDescent="0.25">
      <c r="A238" s="78" t="s">
        <v>329</v>
      </c>
      <c r="B238" s="76" t="s">
        <v>509</v>
      </c>
      <c r="C238" s="72">
        <v>607988</v>
      </c>
      <c r="D238" s="72">
        <v>304319</v>
      </c>
      <c r="E238" s="33">
        <f t="shared" si="4"/>
        <v>303669</v>
      </c>
      <c r="F238" s="3"/>
    </row>
    <row r="239" spans="1:6" x14ac:dyDescent="0.25">
      <c r="A239" s="78" t="s">
        <v>306</v>
      </c>
      <c r="B239" s="76" t="s">
        <v>510</v>
      </c>
      <c r="C239" s="72">
        <v>40977.339999999997</v>
      </c>
      <c r="D239" s="72">
        <v>17406</v>
      </c>
      <c r="E239" s="33">
        <f t="shared" si="4"/>
        <v>23571.339999999997</v>
      </c>
      <c r="F239" s="3"/>
    </row>
    <row r="240" spans="1:6" x14ac:dyDescent="0.25">
      <c r="A240" s="78" t="s">
        <v>308</v>
      </c>
      <c r="B240" s="76" t="s">
        <v>896</v>
      </c>
      <c r="C240" s="72">
        <v>850</v>
      </c>
      <c r="D240" s="72">
        <v>317.42</v>
      </c>
      <c r="E240" s="33">
        <f t="shared" si="4"/>
        <v>532.57999999999993</v>
      </c>
      <c r="F240" s="3"/>
    </row>
    <row r="241" spans="1:6" x14ac:dyDescent="0.25">
      <c r="A241" s="78" t="s">
        <v>511</v>
      </c>
      <c r="B241" s="76" t="s">
        <v>512</v>
      </c>
      <c r="C241" s="72">
        <v>278005450.68000001</v>
      </c>
      <c r="D241" s="72">
        <v>208882783.53</v>
      </c>
      <c r="E241" s="33">
        <f t="shared" si="4"/>
        <v>69122667.150000006</v>
      </c>
      <c r="F241" s="3"/>
    </row>
    <row r="242" spans="1:6" ht="23.25" x14ac:dyDescent="0.25">
      <c r="A242" s="78" t="s">
        <v>461</v>
      </c>
      <c r="B242" s="76" t="s">
        <v>513</v>
      </c>
      <c r="C242" s="72">
        <v>277629493.68000001</v>
      </c>
      <c r="D242" s="72">
        <v>208882783.53</v>
      </c>
      <c r="E242" s="33">
        <f t="shared" si="4"/>
        <v>68746710.150000006</v>
      </c>
      <c r="F242" s="3"/>
    </row>
    <row r="243" spans="1:6" x14ac:dyDescent="0.25">
      <c r="A243" s="78" t="s">
        <v>514</v>
      </c>
      <c r="B243" s="76" t="s">
        <v>515</v>
      </c>
      <c r="C243" s="72">
        <v>276877579.68000001</v>
      </c>
      <c r="D243" s="72">
        <v>208882783.53</v>
      </c>
      <c r="E243" s="33">
        <f t="shared" si="4"/>
        <v>67994796.150000006</v>
      </c>
      <c r="F243" s="3"/>
    </row>
    <row r="244" spans="1:6" ht="34.5" x14ac:dyDescent="0.25">
      <c r="A244" s="78" t="s">
        <v>516</v>
      </c>
      <c r="B244" s="76" t="s">
        <v>517</v>
      </c>
      <c r="C244" s="72">
        <v>67630044.939999998</v>
      </c>
      <c r="D244" s="72">
        <v>44431903.200000003</v>
      </c>
      <c r="E244" s="33">
        <f t="shared" si="4"/>
        <v>23198141.739999995</v>
      </c>
      <c r="F244" s="3"/>
    </row>
    <row r="245" spans="1:6" x14ac:dyDescent="0.25">
      <c r="A245" s="78" t="s">
        <v>518</v>
      </c>
      <c r="B245" s="76" t="s">
        <v>519</v>
      </c>
      <c r="C245" s="72">
        <v>108366289.73999999</v>
      </c>
      <c r="D245" s="72">
        <v>83931440.049999997</v>
      </c>
      <c r="E245" s="33">
        <f t="shared" si="4"/>
        <v>24434849.689999998</v>
      </c>
      <c r="F245" s="3"/>
    </row>
    <row r="246" spans="1:6" ht="57" x14ac:dyDescent="0.25">
      <c r="A246" s="78" t="s">
        <v>726</v>
      </c>
      <c r="B246" s="76" t="s">
        <v>727</v>
      </c>
      <c r="C246" s="72">
        <v>100505288</v>
      </c>
      <c r="D246" s="72">
        <v>80519440.280000001</v>
      </c>
      <c r="E246" s="33">
        <f t="shared" si="4"/>
        <v>19985847.719999999</v>
      </c>
      <c r="F246" s="3"/>
    </row>
    <row r="247" spans="1:6" ht="57" x14ac:dyDescent="0.25">
      <c r="A247" s="78" t="s">
        <v>728</v>
      </c>
      <c r="B247" s="76" t="s">
        <v>729</v>
      </c>
      <c r="C247" s="72">
        <v>375957</v>
      </c>
      <c r="D247" s="72">
        <v>0</v>
      </c>
      <c r="E247" s="33">
        <f t="shared" si="4"/>
        <v>375957</v>
      </c>
      <c r="F247" s="3"/>
    </row>
    <row r="248" spans="1:6" x14ac:dyDescent="0.25">
      <c r="A248" s="78" t="s">
        <v>520</v>
      </c>
      <c r="B248" s="76" t="s">
        <v>521</v>
      </c>
      <c r="C248" s="72">
        <v>375957</v>
      </c>
      <c r="D248" s="72">
        <v>0</v>
      </c>
      <c r="E248" s="33">
        <f t="shared" si="4"/>
        <v>375957</v>
      </c>
      <c r="F248" s="3"/>
    </row>
    <row r="249" spans="1:6" ht="57" x14ac:dyDescent="0.25">
      <c r="A249" s="78" t="s">
        <v>730</v>
      </c>
      <c r="B249" s="76" t="s">
        <v>731</v>
      </c>
      <c r="C249" s="72">
        <v>375957</v>
      </c>
      <c r="D249" s="72">
        <v>0</v>
      </c>
      <c r="E249" s="33">
        <f t="shared" si="4"/>
        <v>375957</v>
      </c>
      <c r="F249" s="3"/>
    </row>
    <row r="250" spans="1:6" ht="45.75" x14ac:dyDescent="0.25">
      <c r="A250" s="78" t="s">
        <v>462</v>
      </c>
      <c r="B250" s="76" t="s">
        <v>522</v>
      </c>
      <c r="C250" s="72">
        <v>375957</v>
      </c>
      <c r="D250" s="72">
        <v>0</v>
      </c>
      <c r="E250" s="33">
        <f t="shared" si="4"/>
        <v>375957</v>
      </c>
      <c r="F250" s="3"/>
    </row>
    <row r="251" spans="1:6" ht="45.75" x14ac:dyDescent="0.25">
      <c r="A251" s="78" t="s">
        <v>732</v>
      </c>
      <c r="B251" s="76" t="s">
        <v>733</v>
      </c>
      <c r="C251" s="72">
        <v>375957</v>
      </c>
      <c r="D251" s="72">
        <v>0</v>
      </c>
      <c r="E251" s="33">
        <f t="shared" si="4"/>
        <v>375957</v>
      </c>
      <c r="F251" s="3"/>
    </row>
    <row r="252" spans="1:6" x14ac:dyDescent="0.25">
      <c r="A252" s="78" t="s">
        <v>302</v>
      </c>
      <c r="B252" s="76" t="s">
        <v>523</v>
      </c>
      <c r="C252" s="72">
        <v>375957</v>
      </c>
      <c r="D252" s="72">
        <v>0</v>
      </c>
      <c r="E252" s="33">
        <f t="shared" si="4"/>
        <v>375957</v>
      </c>
      <c r="F252" s="3"/>
    </row>
    <row r="253" spans="1:6" ht="34.5" x14ac:dyDescent="0.25">
      <c r="A253" s="78" t="s">
        <v>408</v>
      </c>
      <c r="B253" s="76" t="s">
        <v>524</v>
      </c>
      <c r="C253" s="72">
        <v>375957</v>
      </c>
      <c r="D253" s="72">
        <v>0</v>
      </c>
      <c r="E253" s="33">
        <f t="shared" si="4"/>
        <v>375957</v>
      </c>
      <c r="F253" s="3"/>
    </row>
    <row r="254" spans="1:6" ht="45.75" x14ac:dyDescent="0.25">
      <c r="A254" s="78" t="s">
        <v>732</v>
      </c>
      <c r="B254" s="76" t="s">
        <v>734</v>
      </c>
      <c r="C254" s="72">
        <v>375957</v>
      </c>
      <c r="D254" s="72">
        <v>0</v>
      </c>
      <c r="E254" s="33">
        <f t="shared" si="4"/>
        <v>375957</v>
      </c>
      <c r="F254" s="3"/>
    </row>
    <row r="255" spans="1:6" ht="23.25" x14ac:dyDescent="0.25">
      <c r="A255" s="78" t="s">
        <v>525</v>
      </c>
      <c r="B255" s="76" t="s">
        <v>526</v>
      </c>
      <c r="C255" s="72">
        <v>11055230.529999999</v>
      </c>
      <c r="D255" s="72">
        <v>2122129</v>
      </c>
      <c r="E255" s="33">
        <f t="shared" si="4"/>
        <v>8933101.5299999993</v>
      </c>
      <c r="F255" s="3"/>
    </row>
    <row r="256" spans="1:6" ht="23.25" x14ac:dyDescent="0.25">
      <c r="A256" s="78" t="s">
        <v>296</v>
      </c>
      <c r="B256" s="76" t="s">
        <v>527</v>
      </c>
      <c r="C256" s="72">
        <v>11055230.529999999</v>
      </c>
      <c r="D256" s="72">
        <v>2122129</v>
      </c>
      <c r="E256" s="33">
        <f t="shared" si="4"/>
        <v>8933101.5299999993</v>
      </c>
      <c r="F256" s="3"/>
    </row>
    <row r="257" spans="1:6" ht="23.25" x14ac:dyDescent="0.25">
      <c r="A257" s="78" t="s">
        <v>298</v>
      </c>
      <c r="B257" s="76" t="s">
        <v>528</v>
      </c>
      <c r="C257" s="72">
        <v>11055230.529999999</v>
      </c>
      <c r="D257" s="72">
        <v>2122129</v>
      </c>
      <c r="E257" s="33">
        <f t="shared" si="4"/>
        <v>8933101.5299999993</v>
      </c>
      <c r="F257" s="3"/>
    </row>
    <row r="258" spans="1:6" x14ac:dyDescent="0.25">
      <c r="A258" s="78" t="s">
        <v>300</v>
      </c>
      <c r="B258" s="76" t="s">
        <v>529</v>
      </c>
      <c r="C258" s="72">
        <v>11055230.529999999</v>
      </c>
      <c r="D258" s="72">
        <v>2122129</v>
      </c>
      <c r="E258" s="33">
        <f t="shared" si="4"/>
        <v>8933101.5299999993</v>
      </c>
      <c r="F258" s="3"/>
    </row>
    <row r="259" spans="1:6" x14ac:dyDescent="0.25">
      <c r="A259" s="78" t="s">
        <v>530</v>
      </c>
      <c r="B259" s="76" t="s">
        <v>531</v>
      </c>
      <c r="C259" s="72">
        <v>59903032.780000001</v>
      </c>
      <c r="D259" s="72">
        <v>42519363.829999998</v>
      </c>
      <c r="E259" s="33">
        <f t="shared" si="4"/>
        <v>17383668.950000003</v>
      </c>
      <c r="F259" s="3"/>
    </row>
    <row r="260" spans="1:6" ht="45.75" x14ac:dyDescent="0.25">
      <c r="A260" s="78" t="s">
        <v>279</v>
      </c>
      <c r="B260" s="76" t="s">
        <v>532</v>
      </c>
      <c r="C260" s="72">
        <v>5734567.5</v>
      </c>
      <c r="D260" s="72">
        <v>5129125.16</v>
      </c>
      <c r="E260" s="33">
        <f t="shared" si="4"/>
        <v>605442.33999999985</v>
      </c>
      <c r="F260" s="3"/>
    </row>
    <row r="261" spans="1:6" x14ac:dyDescent="0.25">
      <c r="A261" s="78" t="s">
        <v>380</v>
      </c>
      <c r="B261" s="76" t="s">
        <v>533</v>
      </c>
      <c r="C261" s="72">
        <v>5734567.5</v>
      </c>
      <c r="D261" s="72">
        <v>5129125.16</v>
      </c>
      <c r="E261" s="33">
        <f t="shared" si="4"/>
        <v>605442.33999999985</v>
      </c>
      <c r="F261" s="3"/>
    </row>
    <row r="262" spans="1:6" x14ac:dyDescent="0.25">
      <c r="A262" s="78" t="s">
        <v>382</v>
      </c>
      <c r="B262" s="76" t="s">
        <v>534</v>
      </c>
      <c r="C262" s="72">
        <v>3667958.7</v>
      </c>
      <c r="D262" s="72">
        <v>3657322.87</v>
      </c>
      <c r="E262" s="33">
        <f t="shared" si="4"/>
        <v>10635.830000000075</v>
      </c>
      <c r="F262" s="3"/>
    </row>
    <row r="263" spans="1:6" x14ac:dyDescent="0.25">
      <c r="A263" s="78" t="s">
        <v>535</v>
      </c>
      <c r="B263" s="76" t="s">
        <v>536</v>
      </c>
      <c r="C263" s="72">
        <v>958886</v>
      </c>
      <c r="D263" s="72">
        <v>367291.5</v>
      </c>
      <c r="E263" s="33">
        <f t="shared" si="4"/>
        <v>591594.5</v>
      </c>
      <c r="F263" s="3"/>
    </row>
    <row r="264" spans="1:6" ht="34.5" x14ac:dyDescent="0.25">
      <c r="A264" s="78" t="s">
        <v>386</v>
      </c>
      <c r="B264" s="76" t="s">
        <v>537</v>
      </c>
      <c r="C264" s="72">
        <v>1107722.8</v>
      </c>
      <c r="D264" s="72">
        <v>1104510.79</v>
      </c>
      <c r="E264" s="33">
        <f t="shared" si="4"/>
        <v>3212.0100000000093</v>
      </c>
      <c r="F264" s="3"/>
    </row>
    <row r="265" spans="1:6" ht="23.25" x14ac:dyDescent="0.25">
      <c r="A265" s="78" t="s">
        <v>296</v>
      </c>
      <c r="B265" s="76" t="s">
        <v>538</v>
      </c>
      <c r="C265" s="72">
        <v>4717447.68</v>
      </c>
      <c r="D265" s="72">
        <v>3193452.72</v>
      </c>
      <c r="E265" s="33">
        <f t="shared" si="4"/>
        <v>1523994.9599999995</v>
      </c>
      <c r="F265" s="3"/>
    </row>
    <row r="266" spans="1:6" ht="23.25" x14ac:dyDescent="0.25">
      <c r="A266" s="78" t="s">
        <v>298</v>
      </c>
      <c r="B266" s="76" t="s">
        <v>539</v>
      </c>
      <c r="C266" s="72">
        <v>4717447.68</v>
      </c>
      <c r="D266" s="72">
        <v>3193452.72</v>
      </c>
      <c r="E266" s="33">
        <f t="shared" si="4"/>
        <v>1523994.9599999995</v>
      </c>
      <c r="F266" s="3"/>
    </row>
    <row r="267" spans="1:6" x14ac:dyDescent="0.25">
      <c r="A267" s="78" t="s">
        <v>300</v>
      </c>
      <c r="B267" s="76" t="s">
        <v>540</v>
      </c>
      <c r="C267" s="72">
        <v>4717447.68</v>
      </c>
      <c r="D267" s="72">
        <v>3193452.72</v>
      </c>
      <c r="E267" s="33">
        <f t="shared" si="4"/>
        <v>1523994.9599999995</v>
      </c>
      <c r="F267" s="3"/>
    </row>
    <row r="268" spans="1:6" ht="23.25" x14ac:dyDescent="0.25">
      <c r="A268" s="78" t="s">
        <v>461</v>
      </c>
      <c r="B268" s="76" t="s">
        <v>541</v>
      </c>
      <c r="C268" s="72">
        <v>49451017.600000001</v>
      </c>
      <c r="D268" s="72">
        <v>34196785.950000003</v>
      </c>
      <c r="E268" s="33">
        <f t="shared" si="4"/>
        <v>15254231.649999999</v>
      </c>
      <c r="F268" s="3"/>
    </row>
    <row r="269" spans="1:6" x14ac:dyDescent="0.25">
      <c r="A269" s="78" t="s">
        <v>514</v>
      </c>
      <c r="B269" s="76" t="s">
        <v>542</v>
      </c>
      <c r="C269" s="72">
        <v>49451017.600000001</v>
      </c>
      <c r="D269" s="72">
        <v>34196785.950000003</v>
      </c>
      <c r="E269" s="33">
        <f t="shared" si="4"/>
        <v>15254231.649999999</v>
      </c>
      <c r="F269" s="3"/>
    </row>
    <row r="270" spans="1:6" ht="34.5" x14ac:dyDescent="0.25">
      <c r="A270" s="78" t="s">
        <v>516</v>
      </c>
      <c r="B270" s="76" t="s">
        <v>543</v>
      </c>
      <c r="C270" s="72">
        <v>45428956.189999998</v>
      </c>
      <c r="D270" s="72">
        <v>34101285.950000003</v>
      </c>
      <c r="E270" s="33">
        <f t="shared" si="4"/>
        <v>11327670.239999995</v>
      </c>
      <c r="F270" s="3"/>
    </row>
    <row r="271" spans="1:6" x14ac:dyDescent="0.25">
      <c r="A271" s="78" t="s">
        <v>518</v>
      </c>
      <c r="B271" s="76" t="s">
        <v>872</v>
      </c>
      <c r="C271" s="72">
        <v>4022061.41</v>
      </c>
      <c r="D271" s="72">
        <v>95500</v>
      </c>
      <c r="E271" s="33">
        <f t="shared" si="4"/>
        <v>3926561.41</v>
      </c>
      <c r="F271" s="3"/>
    </row>
    <row r="272" spans="1:6" x14ac:dyDescent="0.25">
      <c r="A272" s="78" t="s">
        <v>544</v>
      </c>
      <c r="B272" s="76" t="s">
        <v>545</v>
      </c>
      <c r="C272" s="72">
        <v>243958555.41</v>
      </c>
      <c r="D272" s="72">
        <v>131769210.52</v>
      </c>
      <c r="E272" s="33">
        <f t="shared" ref="E272:E331" si="5">C272-D272</f>
        <v>112189344.89</v>
      </c>
      <c r="F272" s="3"/>
    </row>
    <row r="273" spans="1:6" ht="45.75" x14ac:dyDescent="0.25">
      <c r="A273" s="78" t="s">
        <v>279</v>
      </c>
      <c r="B273" s="76" t="s">
        <v>546</v>
      </c>
      <c r="C273" s="72">
        <v>190032544</v>
      </c>
      <c r="D273" s="72">
        <v>118028528.04000001</v>
      </c>
      <c r="E273" s="33">
        <f t="shared" si="5"/>
        <v>72004015.959999993</v>
      </c>
      <c r="F273" s="3"/>
    </row>
    <row r="274" spans="1:6" x14ac:dyDescent="0.25">
      <c r="A274" s="78" t="s">
        <v>380</v>
      </c>
      <c r="B274" s="76" t="s">
        <v>547</v>
      </c>
      <c r="C274" s="72">
        <v>184556544</v>
      </c>
      <c r="D274" s="72">
        <v>114077506.45999999</v>
      </c>
      <c r="E274" s="33">
        <f t="shared" si="5"/>
        <v>70479037.540000007</v>
      </c>
      <c r="F274" s="3"/>
    </row>
    <row r="275" spans="1:6" x14ac:dyDescent="0.25">
      <c r="A275" s="78" t="s">
        <v>382</v>
      </c>
      <c r="B275" s="76" t="s">
        <v>548</v>
      </c>
      <c r="C275" s="72">
        <v>140087330</v>
      </c>
      <c r="D275" s="72">
        <v>87826879.450000003</v>
      </c>
      <c r="E275" s="33">
        <f t="shared" si="5"/>
        <v>52260450.549999997</v>
      </c>
      <c r="F275" s="3"/>
    </row>
    <row r="276" spans="1:6" ht="23.25" x14ac:dyDescent="0.25">
      <c r="A276" s="78" t="s">
        <v>384</v>
      </c>
      <c r="B276" s="76" t="s">
        <v>549</v>
      </c>
      <c r="C276" s="72">
        <v>2177400</v>
      </c>
      <c r="D276" s="72">
        <v>1299271.53</v>
      </c>
      <c r="E276" s="33">
        <f t="shared" si="5"/>
        <v>878128.47</v>
      </c>
      <c r="F276" s="3"/>
    </row>
    <row r="277" spans="1:6" ht="34.5" x14ac:dyDescent="0.25">
      <c r="A277" s="78" t="s">
        <v>386</v>
      </c>
      <c r="B277" s="76" t="s">
        <v>550</v>
      </c>
      <c r="C277" s="72">
        <v>42291814</v>
      </c>
      <c r="D277" s="72">
        <v>24951355.48</v>
      </c>
      <c r="E277" s="33">
        <f t="shared" si="5"/>
        <v>17340458.52</v>
      </c>
      <c r="F277" s="3"/>
    </row>
    <row r="278" spans="1:6" ht="23.25" x14ac:dyDescent="0.25">
      <c r="A278" s="78" t="s">
        <v>281</v>
      </c>
      <c r="B278" s="76" t="s">
        <v>551</v>
      </c>
      <c r="C278" s="72">
        <v>5476000</v>
      </c>
      <c r="D278" s="72">
        <v>3951021.58</v>
      </c>
      <c r="E278" s="33">
        <f t="shared" si="5"/>
        <v>1524978.42</v>
      </c>
      <c r="F278" s="3"/>
    </row>
    <row r="279" spans="1:6" x14ac:dyDescent="0.25">
      <c r="A279" s="78" t="s">
        <v>283</v>
      </c>
      <c r="B279" s="76" t="s">
        <v>552</v>
      </c>
      <c r="C279" s="72">
        <v>3857500</v>
      </c>
      <c r="D279" s="72">
        <v>2957584.08</v>
      </c>
      <c r="E279" s="33">
        <f t="shared" si="5"/>
        <v>899915.91999999993</v>
      </c>
      <c r="F279" s="3"/>
    </row>
    <row r="280" spans="1:6" ht="23.25" x14ac:dyDescent="0.25">
      <c r="A280" s="78" t="s">
        <v>285</v>
      </c>
      <c r="B280" s="76" t="s">
        <v>553</v>
      </c>
      <c r="C280" s="72">
        <v>454000</v>
      </c>
      <c r="D280" s="72">
        <v>140145</v>
      </c>
      <c r="E280" s="33">
        <f t="shared" si="5"/>
        <v>313855</v>
      </c>
      <c r="F280" s="3"/>
    </row>
    <row r="281" spans="1:6" ht="34.5" x14ac:dyDescent="0.25">
      <c r="A281" s="78" t="s">
        <v>287</v>
      </c>
      <c r="B281" s="76" t="s">
        <v>554</v>
      </c>
      <c r="C281" s="72">
        <v>1164500</v>
      </c>
      <c r="D281" s="72">
        <v>853292.5</v>
      </c>
      <c r="E281" s="33">
        <f t="shared" si="5"/>
        <v>311207.5</v>
      </c>
      <c r="F281" s="3"/>
    </row>
    <row r="282" spans="1:6" ht="23.25" x14ac:dyDescent="0.25">
      <c r="A282" s="78" t="s">
        <v>296</v>
      </c>
      <c r="B282" s="76" t="s">
        <v>555</v>
      </c>
      <c r="C282" s="72">
        <v>39388513.719999999</v>
      </c>
      <c r="D282" s="72">
        <v>13558792.529999999</v>
      </c>
      <c r="E282" s="33">
        <f t="shared" si="5"/>
        <v>25829721.189999998</v>
      </c>
      <c r="F282" s="3"/>
    </row>
    <row r="283" spans="1:6" ht="23.25" x14ac:dyDescent="0.25">
      <c r="A283" s="78" t="s">
        <v>298</v>
      </c>
      <c r="B283" s="76" t="s">
        <v>556</v>
      </c>
      <c r="C283" s="72">
        <v>39388513.719999999</v>
      </c>
      <c r="D283" s="72">
        <v>13558792.529999999</v>
      </c>
      <c r="E283" s="33">
        <f t="shared" si="5"/>
        <v>25829721.189999998</v>
      </c>
      <c r="F283" s="3"/>
    </row>
    <row r="284" spans="1:6" ht="23.25" x14ac:dyDescent="0.25">
      <c r="A284" s="78" t="s">
        <v>721</v>
      </c>
      <c r="B284" s="76" t="s">
        <v>735</v>
      </c>
      <c r="C284" s="72">
        <v>14691230.08</v>
      </c>
      <c r="D284" s="72">
        <v>0</v>
      </c>
      <c r="E284" s="33">
        <f t="shared" si="5"/>
        <v>14691230.08</v>
      </c>
      <c r="F284" s="3"/>
    </row>
    <row r="285" spans="1:6" x14ac:dyDescent="0.25">
      <c r="A285" s="78" t="s">
        <v>300</v>
      </c>
      <c r="B285" s="76" t="s">
        <v>557</v>
      </c>
      <c r="C285" s="72">
        <v>17092639.010000002</v>
      </c>
      <c r="D285" s="72">
        <v>9205539.1799999997</v>
      </c>
      <c r="E285" s="33">
        <f t="shared" si="5"/>
        <v>7887099.8300000019</v>
      </c>
      <c r="F285" s="3"/>
    </row>
    <row r="286" spans="1:6" x14ac:dyDescent="0.25">
      <c r="A286" s="78" t="s">
        <v>319</v>
      </c>
      <c r="B286" s="76" t="s">
        <v>558</v>
      </c>
      <c r="C286" s="72">
        <v>7604644.6299999999</v>
      </c>
      <c r="D286" s="72">
        <v>4353253.3499999996</v>
      </c>
      <c r="E286" s="33">
        <f t="shared" si="5"/>
        <v>3251391.2800000003</v>
      </c>
      <c r="F286" s="3"/>
    </row>
    <row r="287" spans="1:6" ht="23.25" x14ac:dyDescent="0.25">
      <c r="A287" s="78" t="s">
        <v>419</v>
      </c>
      <c r="B287" s="76" t="s">
        <v>736</v>
      </c>
      <c r="C287" s="72">
        <v>14171925.939999999</v>
      </c>
      <c r="D287" s="72">
        <v>0</v>
      </c>
      <c r="E287" s="33">
        <f t="shared" si="5"/>
        <v>14171925.939999999</v>
      </c>
      <c r="F287" s="3"/>
    </row>
    <row r="288" spans="1:6" x14ac:dyDescent="0.25">
      <c r="A288" s="78" t="s">
        <v>420</v>
      </c>
      <c r="B288" s="76" t="s">
        <v>737</v>
      </c>
      <c r="C288" s="72">
        <v>14171925.939999999</v>
      </c>
      <c r="D288" s="72">
        <v>0</v>
      </c>
      <c r="E288" s="33">
        <f t="shared" si="5"/>
        <v>14171925.939999999</v>
      </c>
      <c r="F288" s="3"/>
    </row>
    <row r="289" spans="1:6" ht="23.25" x14ac:dyDescent="0.25">
      <c r="A289" s="78" t="s">
        <v>421</v>
      </c>
      <c r="B289" s="76" t="s">
        <v>738</v>
      </c>
      <c r="C289" s="72">
        <v>14171925.939999999</v>
      </c>
      <c r="D289" s="72">
        <v>0</v>
      </c>
      <c r="E289" s="33">
        <f t="shared" si="5"/>
        <v>14171925.939999999</v>
      </c>
      <c r="F289" s="3"/>
    </row>
    <row r="290" spans="1:6" ht="23.25" x14ac:dyDescent="0.25">
      <c r="A290" s="78" t="s">
        <v>461</v>
      </c>
      <c r="B290" s="76" t="s">
        <v>739</v>
      </c>
      <c r="C290" s="72">
        <v>190671.75</v>
      </c>
      <c r="D290" s="72">
        <v>98781.75</v>
      </c>
      <c r="E290" s="33">
        <f t="shared" si="5"/>
        <v>91890</v>
      </c>
      <c r="F290" s="3"/>
    </row>
    <row r="291" spans="1:6" x14ac:dyDescent="0.25">
      <c r="A291" s="78" t="s">
        <v>514</v>
      </c>
      <c r="B291" s="76" t="s">
        <v>740</v>
      </c>
      <c r="C291" s="72">
        <v>190671.75</v>
      </c>
      <c r="D291" s="72">
        <v>98781.75</v>
      </c>
      <c r="E291" s="33">
        <f t="shared" si="5"/>
        <v>91890</v>
      </c>
      <c r="F291" s="3"/>
    </row>
    <row r="292" spans="1:6" ht="34.5" x14ac:dyDescent="0.25">
      <c r="A292" s="78" t="s">
        <v>516</v>
      </c>
      <c r="B292" s="76" t="s">
        <v>741</v>
      </c>
      <c r="C292" s="72">
        <v>190671.75</v>
      </c>
      <c r="D292" s="72">
        <v>98781.75</v>
      </c>
      <c r="E292" s="33">
        <f t="shared" si="5"/>
        <v>91890</v>
      </c>
      <c r="F292" s="3"/>
    </row>
    <row r="293" spans="1:6" x14ac:dyDescent="0.25">
      <c r="A293" s="78" t="s">
        <v>302</v>
      </c>
      <c r="B293" s="76" t="s">
        <v>559</v>
      </c>
      <c r="C293" s="72">
        <v>174900</v>
      </c>
      <c r="D293" s="72">
        <v>83108.2</v>
      </c>
      <c r="E293" s="33">
        <f t="shared" si="5"/>
        <v>91791.8</v>
      </c>
      <c r="F293" s="3"/>
    </row>
    <row r="294" spans="1:6" x14ac:dyDescent="0.25">
      <c r="A294" s="78" t="s">
        <v>304</v>
      </c>
      <c r="B294" s="76" t="s">
        <v>560</v>
      </c>
      <c r="C294" s="72">
        <v>174900</v>
      </c>
      <c r="D294" s="72">
        <v>83108.2</v>
      </c>
      <c r="E294" s="33">
        <f t="shared" si="5"/>
        <v>91791.8</v>
      </c>
      <c r="F294" s="3"/>
    </row>
    <row r="295" spans="1:6" x14ac:dyDescent="0.25">
      <c r="A295" s="78" t="s">
        <v>329</v>
      </c>
      <c r="B295" s="76" t="s">
        <v>742</v>
      </c>
      <c r="C295" s="72">
        <v>122900</v>
      </c>
      <c r="D295" s="72">
        <v>61468.2</v>
      </c>
      <c r="E295" s="33">
        <f t="shared" si="5"/>
        <v>61431.8</v>
      </c>
      <c r="F295" s="3"/>
    </row>
    <row r="296" spans="1:6" x14ac:dyDescent="0.25">
      <c r="A296" s="78" t="s">
        <v>306</v>
      </c>
      <c r="B296" s="76" t="s">
        <v>561</v>
      </c>
      <c r="C296" s="72">
        <v>52000</v>
      </c>
      <c r="D296" s="72">
        <v>21640</v>
      </c>
      <c r="E296" s="33">
        <f t="shared" si="5"/>
        <v>30360</v>
      </c>
      <c r="F296" s="3"/>
    </row>
    <row r="297" spans="1:6" x14ac:dyDescent="0.25">
      <c r="A297" s="78" t="s">
        <v>562</v>
      </c>
      <c r="B297" s="76" t="s">
        <v>563</v>
      </c>
      <c r="C297" s="72">
        <v>298213374.61000001</v>
      </c>
      <c r="D297" s="72">
        <v>198034556.66</v>
      </c>
      <c r="E297" s="33">
        <f t="shared" si="5"/>
        <v>100178817.95000002</v>
      </c>
      <c r="F297" s="3"/>
    </row>
    <row r="298" spans="1:6" x14ac:dyDescent="0.25">
      <c r="A298" s="78" t="s">
        <v>564</v>
      </c>
      <c r="B298" s="76" t="s">
        <v>565</v>
      </c>
      <c r="C298" s="72">
        <v>193865770.50999999</v>
      </c>
      <c r="D298" s="72">
        <v>132679477.75</v>
      </c>
      <c r="E298" s="33">
        <f t="shared" si="5"/>
        <v>61186292.75999999</v>
      </c>
      <c r="F298" s="3"/>
    </row>
    <row r="299" spans="1:6" ht="45.75" x14ac:dyDescent="0.25">
      <c r="A299" s="78" t="s">
        <v>279</v>
      </c>
      <c r="B299" s="76" t="s">
        <v>566</v>
      </c>
      <c r="C299" s="72">
        <v>30626739.329999998</v>
      </c>
      <c r="D299" s="72">
        <v>18134601.129999999</v>
      </c>
      <c r="E299" s="33">
        <f t="shared" si="5"/>
        <v>12492138.199999999</v>
      </c>
      <c r="F299" s="3"/>
    </row>
    <row r="300" spans="1:6" x14ac:dyDescent="0.25">
      <c r="A300" s="78" t="s">
        <v>380</v>
      </c>
      <c r="B300" s="76" t="s">
        <v>567</v>
      </c>
      <c r="C300" s="72">
        <v>30626739.329999998</v>
      </c>
      <c r="D300" s="72">
        <v>18134601.129999999</v>
      </c>
      <c r="E300" s="33">
        <f t="shared" si="5"/>
        <v>12492138.199999999</v>
      </c>
      <c r="F300" s="3"/>
    </row>
    <row r="301" spans="1:6" x14ac:dyDescent="0.25">
      <c r="A301" s="78" t="s">
        <v>382</v>
      </c>
      <c r="B301" s="76" t="s">
        <v>568</v>
      </c>
      <c r="C301" s="72">
        <v>23050000</v>
      </c>
      <c r="D301" s="72">
        <v>13780908.15</v>
      </c>
      <c r="E301" s="33">
        <f t="shared" si="5"/>
        <v>9269091.8499999996</v>
      </c>
      <c r="F301" s="3"/>
    </row>
    <row r="302" spans="1:6" ht="23.25" x14ac:dyDescent="0.25">
      <c r="A302" s="78" t="s">
        <v>384</v>
      </c>
      <c r="B302" s="76" t="s">
        <v>569</v>
      </c>
      <c r="C302" s="72">
        <v>642739.32999999996</v>
      </c>
      <c r="D302" s="72">
        <v>429534.6</v>
      </c>
      <c r="E302" s="33">
        <f t="shared" si="5"/>
        <v>213204.72999999998</v>
      </c>
      <c r="F302" s="3"/>
    </row>
    <row r="303" spans="1:6" ht="34.5" x14ac:dyDescent="0.25">
      <c r="A303" s="78" t="s">
        <v>386</v>
      </c>
      <c r="B303" s="76" t="s">
        <v>570</v>
      </c>
      <c r="C303" s="72">
        <v>6934000</v>
      </c>
      <c r="D303" s="72">
        <v>3924158.38</v>
      </c>
      <c r="E303" s="33">
        <f t="shared" si="5"/>
        <v>3009841.62</v>
      </c>
      <c r="F303" s="3"/>
    </row>
    <row r="304" spans="1:6" ht="23.25" x14ac:dyDescent="0.25">
      <c r="A304" s="78" t="s">
        <v>296</v>
      </c>
      <c r="B304" s="76" t="s">
        <v>571</v>
      </c>
      <c r="C304" s="72">
        <v>21700190.579999998</v>
      </c>
      <c r="D304" s="72">
        <v>13540542.15</v>
      </c>
      <c r="E304" s="33">
        <f t="shared" si="5"/>
        <v>8159648.4299999978</v>
      </c>
      <c r="F304" s="3"/>
    </row>
    <row r="305" spans="1:6" ht="23.25" x14ac:dyDescent="0.25">
      <c r="A305" s="78" t="s">
        <v>298</v>
      </c>
      <c r="B305" s="76" t="s">
        <v>572</v>
      </c>
      <c r="C305" s="72">
        <v>21700190.579999998</v>
      </c>
      <c r="D305" s="72">
        <v>13540542.15</v>
      </c>
      <c r="E305" s="33">
        <f t="shared" si="5"/>
        <v>8159648.4299999978</v>
      </c>
      <c r="F305" s="3"/>
    </row>
    <row r="306" spans="1:6" ht="23.25" x14ac:dyDescent="0.25">
      <c r="A306" s="78" t="s">
        <v>721</v>
      </c>
      <c r="B306" s="76" t="s">
        <v>873</v>
      </c>
      <c r="C306" s="72">
        <v>5715165.4500000002</v>
      </c>
      <c r="D306" s="72">
        <v>5715165.4500000002</v>
      </c>
      <c r="E306" s="33">
        <f t="shared" si="5"/>
        <v>0</v>
      </c>
      <c r="F306" s="3"/>
    </row>
    <row r="307" spans="1:6" x14ac:dyDescent="0.25">
      <c r="A307" s="78" t="s">
        <v>300</v>
      </c>
      <c r="B307" s="76" t="s">
        <v>573</v>
      </c>
      <c r="C307" s="72">
        <v>13671625.130000001</v>
      </c>
      <c r="D307" s="72">
        <v>6792186.7800000003</v>
      </c>
      <c r="E307" s="33">
        <f t="shared" si="5"/>
        <v>6879438.3500000006</v>
      </c>
      <c r="F307" s="3"/>
    </row>
    <row r="308" spans="1:6" x14ac:dyDescent="0.25">
      <c r="A308" s="78" t="s">
        <v>319</v>
      </c>
      <c r="B308" s="76" t="s">
        <v>574</v>
      </c>
      <c r="C308" s="72">
        <v>2313400</v>
      </c>
      <c r="D308" s="72">
        <v>1033189.92</v>
      </c>
      <c r="E308" s="33">
        <f t="shared" si="5"/>
        <v>1280210.08</v>
      </c>
      <c r="F308" s="3"/>
    </row>
    <row r="309" spans="1:6" x14ac:dyDescent="0.25">
      <c r="A309" s="78" t="s">
        <v>324</v>
      </c>
      <c r="B309" s="76" t="s">
        <v>575</v>
      </c>
      <c r="C309" s="72">
        <v>18654000</v>
      </c>
      <c r="D309" s="72">
        <v>13397866</v>
      </c>
      <c r="E309" s="33">
        <f t="shared" si="5"/>
        <v>5256134</v>
      </c>
      <c r="F309" s="3"/>
    </row>
    <row r="310" spans="1:6" x14ac:dyDescent="0.25">
      <c r="A310" s="78" t="s">
        <v>246</v>
      </c>
      <c r="B310" s="76" t="s">
        <v>576</v>
      </c>
      <c r="C310" s="72">
        <v>18654000</v>
      </c>
      <c r="D310" s="72">
        <v>13397866</v>
      </c>
      <c r="E310" s="33">
        <f t="shared" si="5"/>
        <v>5256134</v>
      </c>
      <c r="F310" s="3"/>
    </row>
    <row r="311" spans="1:6" ht="23.25" x14ac:dyDescent="0.25">
      <c r="A311" s="78" t="s">
        <v>461</v>
      </c>
      <c r="B311" s="76" t="s">
        <v>577</v>
      </c>
      <c r="C311" s="72">
        <v>122883440.59999999</v>
      </c>
      <c r="D311" s="72">
        <v>87605778.469999999</v>
      </c>
      <c r="E311" s="33">
        <f t="shared" si="5"/>
        <v>35277662.129999995</v>
      </c>
      <c r="F311" s="3"/>
    </row>
    <row r="312" spans="1:6" x14ac:dyDescent="0.25">
      <c r="A312" s="78" t="s">
        <v>514</v>
      </c>
      <c r="B312" s="76" t="s">
        <v>578</v>
      </c>
      <c r="C312" s="72">
        <v>122883440.59999999</v>
      </c>
      <c r="D312" s="72">
        <v>87605778.469999999</v>
      </c>
      <c r="E312" s="33">
        <f t="shared" si="5"/>
        <v>35277662.129999995</v>
      </c>
      <c r="F312" s="3"/>
    </row>
    <row r="313" spans="1:6" ht="34.5" x14ac:dyDescent="0.25">
      <c r="A313" s="78" t="s">
        <v>516</v>
      </c>
      <c r="B313" s="76" t="s">
        <v>579</v>
      </c>
      <c r="C313" s="72">
        <v>103715741.44</v>
      </c>
      <c r="D313" s="72">
        <v>76864487.280000001</v>
      </c>
      <c r="E313" s="33">
        <f t="shared" si="5"/>
        <v>26851254.159999996</v>
      </c>
      <c r="F313" s="3"/>
    </row>
    <row r="314" spans="1:6" x14ac:dyDescent="0.25">
      <c r="A314" s="78" t="s">
        <v>518</v>
      </c>
      <c r="B314" s="76" t="s">
        <v>580</v>
      </c>
      <c r="C314" s="72">
        <v>19167699.16</v>
      </c>
      <c r="D314" s="72">
        <v>10741291.189999999</v>
      </c>
      <c r="E314" s="33">
        <f t="shared" si="5"/>
        <v>8426407.9700000007</v>
      </c>
      <c r="F314" s="3"/>
    </row>
    <row r="315" spans="1:6" x14ac:dyDescent="0.25">
      <c r="A315" s="78" t="s">
        <v>302</v>
      </c>
      <c r="B315" s="76" t="s">
        <v>581</v>
      </c>
      <c r="C315" s="72">
        <v>1400</v>
      </c>
      <c r="D315" s="72">
        <v>690</v>
      </c>
      <c r="E315" s="33">
        <f t="shared" si="5"/>
        <v>710</v>
      </c>
      <c r="F315" s="3"/>
    </row>
    <row r="316" spans="1:6" x14ac:dyDescent="0.25">
      <c r="A316" s="78" t="s">
        <v>304</v>
      </c>
      <c r="B316" s="76" t="s">
        <v>582</v>
      </c>
      <c r="C316" s="72">
        <v>1400</v>
      </c>
      <c r="D316" s="72">
        <v>690</v>
      </c>
      <c r="E316" s="33">
        <f t="shared" si="5"/>
        <v>710</v>
      </c>
    </row>
    <row r="317" spans="1:6" x14ac:dyDescent="0.25">
      <c r="A317" s="78" t="s">
        <v>329</v>
      </c>
      <c r="B317" s="76" t="s">
        <v>743</v>
      </c>
      <c r="C317" s="72">
        <v>1400</v>
      </c>
      <c r="D317" s="72">
        <v>690</v>
      </c>
      <c r="E317" s="33">
        <f t="shared" si="5"/>
        <v>710</v>
      </c>
    </row>
    <row r="318" spans="1:6" x14ac:dyDescent="0.25">
      <c r="A318" s="78" t="s">
        <v>583</v>
      </c>
      <c r="B318" s="76" t="s">
        <v>584</v>
      </c>
      <c r="C318" s="72">
        <v>104347604.09999999</v>
      </c>
      <c r="D318" s="72">
        <v>65355078.909999996</v>
      </c>
      <c r="E318" s="33">
        <f t="shared" si="5"/>
        <v>38992525.189999998</v>
      </c>
    </row>
    <row r="319" spans="1:6" ht="45.75" x14ac:dyDescent="0.25">
      <c r="A319" s="78" t="s">
        <v>279</v>
      </c>
      <c r="B319" s="76" t="s">
        <v>585</v>
      </c>
      <c r="C319" s="72">
        <v>90001100</v>
      </c>
      <c r="D319" s="72">
        <v>59620101.859999999</v>
      </c>
      <c r="E319" s="33">
        <f t="shared" si="5"/>
        <v>30380998.140000001</v>
      </c>
    </row>
    <row r="320" spans="1:6" x14ac:dyDescent="0.25">
      <c r="A320" s="78" t="s">
        <v>380</v>
      </c>
      <c r="B320" s="76" t="s">
        <v>586</v>
      </c>
      <c r="C320" s="72">
        <v>81719000</v>
      </c>
      <c r="D320" s="72">
        <v>54231837.289999999</v>
      </c>
      <c r="E320" s="33">
        <f t="shared" si="5"/>
        <v>27487162.710000001</v>
      </c>
    </row>
    <row r="321" spans="1:5" x14ac:dyDescent="0.25">
      <c r="A321" s="78" t="s">
        <v>382</v>
      </c>
      <c r="B321" s="76" t="s">
        <v>587</v>
      </c>
      <c r="C321" s="72">
        <v>61460000</v>
      </c>
      <c r="D321" s="72">
        <v>41797918.18</v>
      </c>
      <c r="E321" s="33">
        <f t="shared" si="5"/>
        <v>19662081.82</v>
      </c>
    </row>
    <row r="322" spans="1:5" ht="23.25" x14ac:dyDescent="0.25">
      <c r="A322" s="78" t="s">
        <v>384</v>
      </c>
      <c r="B322" s="76" t="s">
        <v>588</v>
      </c>
      <c r="C322" s="72">
        <v>1699000</v>
      </c>
      <c r="D322" s="72">
        <v>674578.31</v>
      </c>
      <c r="E322" s="33">
        <f t="shared" si="5"/>
        <v>1024421.69</v>
      </c>
    </row>
    <row r="323" spans="1:5" ht="34.5" x14ac:dyDescent="0.25">
      <c r="A323" s="78" t="s">
        <v>386</v>
      </c>
      <c r="B323" s="76" t="s">
        <v>589</v>
      </c>
      <c r="C323" s="72">
        <v>18560000</v>
      </c>
      <c r="D323" s="72">
        <v>11759340.800000001</v>
      </c>
      <c r="E323" s="33">
        <f t="shared" si="5"/>
        <v>6800659.1999999993</v>
      </c>
    </row>
    <row r="324" spans="1:5" ht="23.25" x14ac:dyDescent="0.25">
      <c r="A324" s="78" t="s">
        <v>281</v>
      </c>
      <c r="B324" s="76" t="s">
        <v>590</v>
      </c>
      <c r="C324" s="72">
        <v>8282100</v>
      </c>
      <c r="D324" s="72">
        <v>5388264.5700000003</v>
      </c>
      <c r="E324" s="33">
        <f t="shared" si="5"/>
        <v>2893835.4299999997</v>
      </c>
    </row>
    <row r="325" spans="1:5" x14ac:dyDescent="0.25">
      <c r="A325" s="78" t="s">
        <v>283</v>
      </c>
      <c r="B325" s="76" t="s">
        <v>591</v>
      </c>
      <c r="C325" s="72">
        <v>5960000</v>
      </c>
      <c r="D325" s="72">
        <v>4030219.02</v>
      </c>
      <c r="E325" s="33">
        <f t="shared" si="5"/>
        <v>1929780.98</v>
      </c>
    </row>
    <row r="326" spans="1:5" ht="23.25" x14ac:dyDescent="0.25">
      <c r="A326" s="78" t="s">
        <v>285</v>
      </c>
      <c r="B326" s="76" t="s">
        <v>592</v>
      </c>
      <c r="C326" s="72">
        <v>522100</v>
      </c>
      <c r="D326" s="72">
        <v>184213.3</v>
      </c>
      <c r="E326" s="33">
        <f t="shared" si="5"/>
        <v>337886.7</v>
      </c>
    </row>
    <row r="327" spans="1:5" ht="34.5" x14ac:dyDescent="0.25">
      <c r="A327" s="78" t="s">
        <v>287</v>
      </c>
      <c r="B327" s="76" t="s">
        <v>593</v>
      </c>
      <c r="C327" s="72">
        <v>1800000</v>
      </c>
      <c r="D327" s="72">
        <v>1173832.25</v>
      </c>
      <c r="E327" s="33">
        <f t="shared" si="5"/>
        <v>626167.75</v>
      </c>
    </row>
    <row r="328" spans="1:5" ht="23.25" x14ac:dyDescent="0.25">
      <c r="A328" s="78" t="s">
        <v>296</v>
      </c>
      <c r="B328" s="76" t="s">
        <v>594</v>
      </c>
      <c r="C328" s="72">
        <v>14320204.1</v>
      </c>
      <c r="D328" s="72">
        <v>5725686.5</v>
      </c>
      <c r="E328" s="33">
        <f t="shared" si="5"/>
        <v>8594517.5999999996</v>
      </c>
    </row>
    <row r="329" spans="1:5" ht="23.25" x14ac:dyDescent="0.25">
      <c r="A329" s="78" t="s">
        <v>298</v>
      </c>
      <c r="B329" s="76" t="s">
        <v>595</v>
      </c>
      <c r="C329" s="72">
        <v>14320204.1</v>
      </c>
      <c r="D329" s="72">
        <v>5725686.5</v>
      </c>
      <c r="E329" s="33">
        <f t="shared" si="5"/>
        <v>8594517.5999999996</v>
      </c>
    </row>
    <row r="330" spans="1:5" x14ac:dyDescent="0.25">
      <c r="A330" s="78" t="s">
        <v>300</v>
      </c>
      <c r="B330" s="76" t="s">
        <v>596</v>
      </c>
      <c r="C330" s="72">
        <v>13399604.1</v>
      </c>
      <c r="D330" s="72">
        <v>5298609.4000000004</v>
      </c>
      <c r="E330" s="33">
        <f t="shared" si="5"/>
        <v>8100994.6999999993</v>
      </c>
    </row>
    <row r="331" spans="1:5" x14ac:dyDescent="0.25">
      <c r="A331" s="78" t="s">
        <v>319</v>
      </c>
      <c r="B331" s="76" t="s">
        <v>597</v>
      </c>
      <c r="C331" s="72">
        <v>920600</v>
      </c>
      <c r="D331" s="72">
        <v>427077.1</v>
      </c>
      <c r="E331" s="33">
        <f t="shared" si="5"/>
        <v>493522.9</v>
      </c>
    </row>
    <row r="332" spans="1:5" x14ac:dyDescent="0.25">
      <c r="A332" s="78" t="s">
        <v>302</v>
      </c>
      <c r="B332" s="76" t="s">
        <v>598</v>
      </c>
      <c r="C332" s="72">
        <v>26300</v>
      </c>
      <c r="D332" s="72">
        <v>9290.5499999999993</v>
      </c>
      <c r="E332" s="33">
        <f t="shared" ref="E332:E391" si="6">C332-D332</f>
        <v>17009.45</v>
      </c>
    </row>
    <row r="333" spans="1:5" x14ac:dyDescent="0.25">
      <c r="A333" s="78" t="s">
        <v>304</v>
      </c>
      <c r="B333" s="76" t="s">
        <v>599</v>
      </c>
      <c r="C333" s="72">
        <v>26300</v>
      </c>
      <c r="D333" s="72">
        <v>9290.5499999999993</v>
      </c>
      <c r="E333" s="33">
        <f t="shared" si="6"/>
        <v>17009.45</v>
      </c>
    </row>
    <row r="334" spans="1:5" x14ac:dyDescent="0.25">
      <c r="A334" s="78" t="s">
        <v>329</v>
      </c>
      <c r="B334" s="76" t="s">
        <v>600</v>
      </c>
      <c r="C334" s="72">
        <v>20000</v>
      </c>
      <c r="D334" s="72">
        <v>6148.55</v>
      </c>
      <c r="E334" s="33">
        <f t="shared" si="6"/>
        <v>13851.45</v>
      </c>
    </row>
    <row r="335" spans="1:5" x14ac:dyDescent="0.25">
      <c r="A335" s="78" t="s">
        <v>306</v>
      </c>
      <c r="B335" s="76" t="s">
        <v>601</v>
      </c>
      <c r="C335" s="72">
        <v>6300</v>
      </c>
      <c r="D335" s="72">
        <v>3142</v>
      </c>
      <c r="E335" s="33">
        <f t="shared" si="6"/>
        <v>3158</v>
      </c>
    </row>
    <row r="336" spans="1:5" x14ac:dyDescent="0.25">
      <c r="A336" s="78" t="s">
        <v>602</v>
      </c>
      <c r="B336" s="76" t="s">
        <v>603</v>
      </c>
      <c r="C336" s="72">
        <v>510000</v>
      </c>
      <c r="D336" s="72">
        <v>464499.84</v>
      </c>
      <c r="E336" s="33">
        <f t="shared" si="6"/>
        <v>45500.159999999974</v>
      </c>
    </row>
    <row r="337" spans="1:5" x14ac:dyDescent="0.25">
      <c r="A337" s="78" t="s">
        <v>604</v>
      </c>
      <c r="B337" s="76" t="s">
        <v>605</v>
      </c>
      <c r="C337" s="72">
        <v>510000</v>
      </c>
      <c r="D337" s="72">
        <v>464499.84</v>
      </c>
      <c r="E337" s="33">
        <f t="shared" si="6"/>
        <v>45500.159999999974</v>
      </c>
    </row>
    <row r="338" spans="1:5" ht="23.25" x14ac:dyDescent="0.25">
      <c r="A338" s="78" t="s">
        <v>296</v>
      </c>
      <c r="B338" s="76" t="s">
        <v>606</v>
      </c>
      <c r="C338" s="72">
        <v>510000</v>
      </c>
      <c r="D338" s="72">
        <v>464499.84</v>
      </c>
      <c r="E338" s="33">
        <f t="shared" si="6"/>
        <v>45500.159999999974</v>
      </c>
    </row>
    <row r="339" spans="1:5" ht="23.25" x14ac:dyDescent="0.25">
      <c r="A339" s="78" t="s">
        <v>298</v>
      </c>
      <c r="B339" s="76" t="s">
        <v>607</v>
      </c>
      <c r="C339" s="72">
        <v>510000</v>
      </c>
      <c r="D339" s="72">
        <v>464499.84</v>
      </c>
      <c r="E339" s="33">
        <f t="shared" si="6"/>
        <v>45500.159999999974</v>
      </c>
    </row>
    <row r="340" spans="1:5" x14ac:dyDescent="0.25">
      <c r="A340" s="78" t="s">
        <v>300</v>
      </c>
      <c r="B340" s="76" t="s">
        <v>608</v>
      </c>
      <c r="C340" s="72">
        <v>510000</v>
      </c>
      <c r="D340" s="72">
        <v>464499.84</v>
      </c>
      <c r="E340" s="33">
        <f t="shared" si="6"/>
        <v>45500.159999999974</v>
      </c>
    </row>
    <row r="341" spans="1:5" x14ac:dyDescent="0.25">
      <c r="A341" s="78" t="s">
        <v>609</v>
      </c>
      <c r="B341" s="76" t="s">
        <v>610</v>
      </c>
      <c r="C341" s="72">
        <v>59561622.649999999</v>
      </c>
      <c r="D341" s="72">
        <v>32015429.82</v>
      </c>
      <c r="E341" s="33">
        <f t="shared" si="6"/>
        <v>27546192.829999998</v>
      </c>
    </row>
    <row r="342" spans="1:5" x14ac:dyDescent="0.25">
      <c r="A342" s="78" t="s">
        <v>611</v>
      </c>
      <c r="B342" s="76" t="s">
        <v>612</v>
      </c>
      <c r="C342" s="72">
        <v>9528766.4900000002</v>
      </c>
      <c r="D342" s="72">
        <v>7141458.2300000004</v>
      </c>
      <c r="E342" s="33">
        <f t="shared" si="6"/>
        <v>2387308.2599999998</v>
      </c>
    </row>
    <row r="343" spans="1:5" x14ac:dyDescent="0.25">
      <c r="A343" s="78" t="s">
        <v>321</v>
      </c>
      <c r="B343" s="76" t="s">
        <v>613</v>
      </c>
      <c r="C343" s="72">
        <v>9528766.4900000002</v>
      </c>
      <c r="D343" s="72">
        <v>7141458.2300000004</v>
      </c>
      <c r="E343" s="33">
        <f t="shared" si="6"/>
        <v>2387308.2599999998</v>
      </c>
    </row>
    <row r="344" spans="1:5" x14ac:dyDescent="0.25">
      <c r="A344" s="78" t="s">
        <v>614</v>
      </c>
      <c r="B344" s="76" t="s">
        <v>615</v>
      </c>
      <c r="C344" s="72">
        <v>9528766.4900000002</v>
      </c>
      <c r="D344" s="72">
        <v>7141458.2300000004</v>
      </c>
      <c r="E344" s="33">
        <f t="shared" si="6"/>
        <v>2387308.2599999998</v>
      </c>
    </row>
    <row r="345" spans="1:5" x14ac:dyDescent="0.25">
      <c r="A345" s="78" t="s">
        <v>616</v>
      </c>
      <c r="B345" s="76" t="s">
        <v>617</v>
      </c>
      <c r="C345" s="72">
        <v>9528766.4900000002</v>
      </c>
      <c r="D345" s="72">
        <v>7141458.2300000004</v>
      </c>
      <c r="E345" s="33">
        <f t="shared" si="6"/>
        <v>2387308.2599999998</v>
      </c>
    </row>
    <row r="346" spans="1:5" x14ac:dyDescent="0.25">
      <c r="A346" s="78" t="s">
        <v>618</v>
      </c>
      <c r="B346" s="76" t="s">
        <v>619</v>
      </c>
      <c r="C346" s="72">
        <v>14140400</v>
      </c>
      <c r="D346" s="72">
        <v>4792882.26</v>
      </c>
      <c r="E346" s="33">
        <f t="shared" si="6"/>
        <v>9347517.7400000002</v>
      </c>
    </row>
    <row r="347" spans="1:5" ht="23.25" x14ac:dyDescent="0.25">
      <c r="A347" s="78" t="s">
        <v>296</v>
      </c>
      <c r="B347" s="76" t="s">
        <v>620</v>
      </c>
      <c r="C347" s="72">
        <v>660000</v>
      </c>
      <c r="D347" s="72">
        <v>418057.26</v>
      </c>
      <c r="E347" s="33">
        <f t="shared" si="6"/>
        <v>241942.74</v>
      </c>
    </row>
    <row r="348" spans="1:5" ht="23.25" x14ac:dyDescent="0.25">
      <c r="A348" s="78" t="s">
        <v>298</v>
      </c>
      <c r="B348" s="76" t="s">
        <v>621</v>
      </c>
      <c r="C348" s="72">
        <v>660000</v>
      </c>
      <c r="D348" s="72">
        <v>418057.26</v>
      </c>
      <c r="E348" s="33">
        <f t="shared" si="6"/>
        <v>241942.74</v>
      </c>
    </row>
    <row r="349" spans="1:5" x14ac:dyDescent="0.25">
      <c r="A349" s="78" t="s">
        <v>300</v>
      </c>
      <c r="B349" s="76" t="s">
        <v>622</v>
      </c>
      <c r="C349" s="72">
        <v>660000</v>
      </c>
      <c r="D349" s="72">
        <v>418057.26</v>
      </c>
      <c r="E349" s="33">
        <f t="shared" si="6"/>
        <v>241942.74</v>
      </c>
    </row>
    <row r="350" spans="1:5" x14ac:dyDescent="0.25">
      <c r="A350" s="78" t="s">
        <v>321</v>
      </c>
      <c r="B350" s="76" t="s">
        <v>623</v>
      </c>
      <c r="C350" s="72">
        <v>11780400</v>
      </c>
      <c r="D350" s="72">
        <v>4374825</v>
      </c>
      <c r="E350" s="33">
        <f t="shared" si="6"/>
        <v>7405575</v>
      </c>
    </row>
    <row r="351" spans="1:5" ht="23.25" x14ac:dyDescent="0.25">
      <c r="A351" s="78" t="s">
        <v>322</v>
      </c>
      <c r="B351" s="76" t="s">
        <v>624</v>
      </c>
      <c r="C351" s="72">
        <v>11480400</v>
      </c>
      <c r="D351" s="72">
        <v>4374825</v>
      </c>
      <c r="E351" s="33">
        <f t="shared" si="6"/>
        <v>7105575</v>
      </c>
    </row>
    <row r="352" spans="1:5" ht="23.25" x14ac:dyDescent="0.25">
      <c r="A352" s="78" t="s">
        <v>323</v>
      </c>
      <c r="B352" s="76" t="s">
        <v>625</v>
      </c>
      <c r="C352" s="72">
        <v>11480400</v>
      </c>
      <c r="D352" s="72">
        <v>4374825</v>
      </c>
      <c r="E352" s="33">
        <f t="shared" si="6"/>
        <v>7105575</v>
      </c>
    </row>
    <row r="353" spans="1:5" x14ac:dyDescent="0.25">
      <c r="A353" s="78" t="s">
        <v>365</v>
      </c>
      <c r="B353" s="76" t="s">
        <v>627</v>
      </c>
      <c r="C353" s="72">
        <v>300000</v>
      </c>
      <c r="D353" s="72">
        <v>0</v>
      </c>
      <c r="E353" s="33">
        <f t="shared" si="6"/>
        <v>300000</v>
      </c>
    </row>
    <row r="354" spans="1:5" ht="23.25" x14ac:dyDescent="0.25">
      <c r="A354" s="78" t="s">
        <v>461</v>
      </c>
      <c r="B354" s="76" t="s">
        <v>628</v>
      </c>
      <c r="C354" s="72">
        <v>1700000</v>
      </c>
      <c r="D354" s="72">
        <v>0</v>
      </c>
      <c r="E354" s="33">
        <f t="shared" si="6"/>
        <v>1700000</v>
      </c>
    </row>
    <row r="355" spans="1:5" ht="45.75" x14ac:dyDescent="0.25">
      <c r="A355" s="78" t="s">
        <v>462</v>
      </c>
      <c r="B355" s="76" t="s">
        <v>629</v>
      </c>
      <c r="C355" s="72">
        <v>1700000</v>
      </c>
      <c r="D355" s="72">
        <v>0</v>
      </c>
      <c r="E355" s="33">
        <f t="shared" si="6"/>
        <v>1700000</v>
      </c>
    </row>
    <row r="356" spans="1:5" ht="23.25" x14ac:dyDescent="0.25">
      <c r="A356" s="78" t="s">
        <v>463</v>
      </c>
      <c r="B356" s="76" t="s">
        <v>630</v>
      </c>
      <c r="C356" s="72">
        <v>1700000</v>
      </c>
      <c r="D356" s="72">
        <v>0</v>
      </c>
      <c r="E356" s="33">
        <f t="shared" si="6"/>
        <v>1700000</v>
      </c>
    </row>
    <row r="357" spans="1:5" x14ac:dyDescent="0.25">
      <c r="A357" s="78" t="s">
        <v>631</v>
      </c>
      <c r="B357" s="76" t="s">
        <v>632</v>
      </c>
      <c r="C357" s="72">
        <v>19917068</v>
      </c>
      <c r="D357" s="72">
        <v>9519091.5</v>
      </c>
      <c r="E357" s="33">
        <f t="shared" si="6"/>
        <v>10397976.5</v>
      </c>
    </row>
    <row r="358" spans="1:5" ht="23.25" x14ac:dyDescent="0.25">
      <c r="A358" s="78" t="s">
        <v>296</v>
      </c>
      <c r="B358" s="76" t="s">
        <v>633</v>
      </c>
      <c r="C358" s="72">
        <v>230000</v>
      </c>
      <c r="D358" s="72">
        <v>134489</v>
      </c>
      <c r="E358" s="33">
        <f t="shared" si="6"/>
        <v>95511</v>
      </c>
    </row>
    <row r="359" spans="1:5" ht="23.25" x14ac:dyDescent="0.25">
      <c r="A359" s="78" t="s">
        <v>298</v>
      </c>
      <c r="B359" s="76" t="s">
        <v>634</v>
      </c>
      <c r="C359" s="72">
        <v>230000</v>
      </c>
      <c r="D359" s="72">
        <v>134489</v>
      </c>
      <c r="E359" s="33">
        <f t="shared" si="6"/>
        <v>95511</v>
      </c>
    </row>
    <row r="360" spans="1:5" x14ac:dyDescent="0.25">
      <c r="A360" s="78" t="s">
        <v>300</v>
      </c>
      <c r="B360" s="76" t="s">
        <v>635</v>
      </c>
      <c r="C360" s="72">
        <v>230000</v>
      </c>
      <c r="D360" s="72">
        <v>134489</v>
      </c>
      <c r="E360" s="33">
        <f t="shared" si="6"/>
        <v>95511</v>
      </c>
    </row>
    <row r="361" spans="1:5" x14ac:dyDescent="0.25">
      <c r="A361" s="78" t="s">
        <v>321</v>
      </c>
      <c r="B361" s="76" t="s">
        <v>636</v>
      </c>
      <c r="C361" s="72">
        <v>19687068</v>
      </c>
      <c r="D361" s="72">
        <v>9384602.5</v>
      </c>
      <c r="E361" s="33">
        <f t="shared" si="6"/>
        <v>10302465.5</v>
      </c>
    </row>
    <row r="362" spans="1:5" ht="23.25" x14ac:dyDescent="0.25">
      <c r="A362" s="78" t="s">
        <v>322</v>
      </c>
      <c r="B362" s="76" t="s">
        <v>637</v>
      </c>
      <c r="C362" s="72">
        <v>19687068</v>
      </c>
      <c r="D362" s="72">
        <v>9384602.5</v>
      </c>
      <c r="E362" s="33">
        <f t="shared" si="6"/>
        <v>10302465.5</v>
      </c>
    </row>
    <row r="363" spans="1:5" ht="23.25" x14ac:dyDescent="0.25">
      <c r="A363" s="78" t="s">
        <v>744</v>
      </c>
      <c r="B363" s="76" t="s">
        <v>638</v>
      </c>
      <c r="C363" s="72">
        <v>19687068</v>
      </c>
      <c r="D363" s="72">
        <v>9384602.5</v>
      </c>
      <c r="E363" s="33">
        <f t="shared" si="6"/>
        <v>10302465.5</v>
      </c>
    </row>
    <row r="364" spans="1:5" x14ac:dyDescent="0.25">
      <c r="A364" s="78" t="s">
        <v>639</v>
      </c>
      <c r="B364" s="76" t="s">
        <v>640</v>
      </c>
      <c r="C364" s="72">
        <v>15975388.16</v>
      </c>
      <c r="D364" s="72">
        <v>10561997.83</v>
      </c>
      <c r="E364" s="33">
        <f t="shared" si="6"/>
        <v>5413390.3300000001</v>
      </c>
    </row>
    <row r="365" spans="1:5" ht="45.75" x14ac:dyDescent="0.25">
      <c r="A365" s="78" t="s">
        <v>279</v>
      </c>
      <c r="B365" s="76" t="s">
        <v>641</v>
      </c>
      <c r="C365" s="72">
        <v>3659177.24</v>
      </c>
      <c r="D365" s="72">
        <v>2784888.95</v>
      </c>
      <c r="E365" s="33">
        <f t="shared" si="6"/>
        <v>874288.29</v>
      </c>
    </row>
    <row r="366" spans="1:5" ht="23.25" x14ac:dyDescent="0.25">
      <c r="A366" s="78" t="s">
        <v>281</v>
      </c>
      <c r="B366" s="76" t="s">
        <v>642</v>
      </c>
      <c r="C366" s="72">
        <v>3659177.24</v>
      </c>
      <c r="D366" s="72">
        <v>2784888.95</v>
      </c>
      <c r="E366" s="33">
        <f t="shared" si="6"/>
        <v>874288.29</v>
      </c>
    </row>
    <row r="367" spans="1:5" x14ac:dyDescent="0.25">
      <c r="A367" s="78" t="s">
        <v>283</v>
      </c>
      <c r="B367" s="76" t="s">
        <v>643</v>
      </c>
      <c r="C367" s="72">
        <v>2758618.22</v>
      </c>
      <c r="D367" s="72">
        <v>2107457</v>
      </c>
      <c r="E367" s="33">
        <f t="shared" si="6"/>
        <v>651161.2200000002</v>
      </c>
    </row>
    <row r="368" spans="1:5" ht="23.25" x14ac:dyDescent="0.25">
      <c r="A368" s="78" t="s">
        <v>285</v>
      </c>
      <c r="B368" s="76" t="s">
        <v>745</v>
      </c>
      <c r="C368" s="72">
        <v>66200</v>
      </c>
      <c r="D368" s="72">
        <v>66200</v>
      </c>
      <c r="E368" s="33">
        <f t="shared" si="6"/>
        <v>0</v>
      </c>
    </row>
    <row r="369" spans="1:5" ht="34.5" x14ac:dyDescent="0.25">
      <c r="A369" s="78" t="s">
        <v>287</v>
      </c>
      <c r="B369" s="76" t="s">
        <v>644</v>
      </c>
      <c r="C369" s="72">
        <v>834359.02</v>
      </c>
      <c r="D369" s="72">
        <v>611231.94999999995</v>
      </c>
      <c r="E369" s="33">
        <f t="shared" si="6"/>
        <v>223127.07000000007</v>
      </c>
    </row>
    <row r="370" spans="1:5" ht="23.25" x14ac:dyDescent="0.25">
      <c r="A370" s="78" t="s">
        <v>296</v>
      </c>
      <c r="B370" s="76" t="s">
        <v>645</v>
      </c>
      <c r="C370" s="72">
        <v>208191</v>
      </c>
      <c r="D370" s="72">
        <v>45905.25</v>
      </c>
      <c r="E370" s="33">
        <f t="shared" si="6"/>
        <v>162285.75</v>
      </c>
    </row>
    <row r="371" spans="1:5" ht="23.25" x14ac:dyDescent="0.25">
      <c r="A371" s="78" t="s">
        <v>298</v>
      </c>
      <c r="B371" s="76" t="s">
        <v>646</v>
      </c>
      <c r="C371" s="72">
        <v>208191</v>
      </c>
      <c r="D371" s="72">
        <v>45905.25</v>
      </c>
      <c r="E371" s="33">
        <f t="shared" si="6"/>
        <v>162285.75</v>
      </c>
    </row>
    <row r="372" spans="1:5" x14ac:dyDescent="0.25">
      <c r="A372" s="78" t="s">
        <v>300</v>
      </c>
      <c r="B372" s="76" t="s">
        <v>647</v>
      </c>
      <c r="C372" s="72">
        <v>208191</v>
      </c>
      <c r="D372" s="72">
        <v>45905.25</v>
      </c>
      <c r="E372" s="33">
        <f t="shared" si="6"/>
        <v>162285.75</v>
      </c>
    </row>
    <row r="373" spans="1:5" x14ac:dyDescent="0.25">
      <c r="A373" s="78" t="s">
        <v>321</v>
      </c>
      <c r="B373" s="76" t="s">
        <v>746</v>
      </c>
      <c r="C373" s="72">
        <v>12108019.92</v>
      </c>
      <c r="D373" s="72">
        <v>7731203.6299999999</v>
      </c>
      <c r="E373" s="33">
        <f t="shared" si="6"/>
        <v>4376816.29</v>
      </c>
    </row>
    <row r="374" spans="1:5" ht="23.25" x14ac:dyDescent="0.25">
      <c r="A374" s="78" t="s">
        <v>322</v>
      </c>
      <c r="B374" s="76" t="s">
        <v>747</v>
      </c>
      <c r="C374" s="72">
        <v>12108019.92</v>
      </c>
      <c r="D374" s="72">
        <v>7731203.6299999999</v>
      </c>
      <c r="E374" s="33">
        <f t="shared" si="6"/>
        <v>4376816.29</v>
      </c>
    </row>
    <row r="375" spans="1:5" ht="23.25" x14ac:dyDescent="0.25">
      <c r="A375" s="78" t="s">
        <v>323</v>
      </c>
      <c r="B375" s="76" t="s">
        <v>748</v>
      </c>
      <c r="C375" s="72">
        <v>2812350</v>
      </c>
      <c r="D375" s="72">
        <v>1621730</v>
      </c>
      <c r="E375" s="33">
        <f t="shared" si="6"/>
        <v>1190620</v>
      </c>
    </row>
    <row r="376" spans="1:5" ht="23.25" x14ac:dyDescent="0.25">
      <c r="A376" s="78" t="s">
        <v>744</v>
      </c>
      <c r="B376" s="76" t="s">
        <v>749</v>
      </c>
      <c r="C376" s="72">
        <v>9295669.9199999999</v>
      </c>
      <c r="D376" s="72">
        <v>6109473.6299999999</v>
      </c>
      <c r="E376" s="33">
        <f t="shared" si="6"/>
        <v>3186196.29</v>
      </c>
    </row>
    <row r="377" spans="1:5" x14ac:dyDescent="0.25">
      <c r="A377" s="78" t="s">
        <v>648</v>
      </c>
      <c r="B377" s="76" t="s">
        <v>649</v>
      </c>
      <c r="C377" s="72">
        <v>471454178.12</v>
      </c>
      <c r="D377" s="72">
        <v>295215935.29000002</v>
      </c>
      <c r="E377" s="33">
        <f t="shared" si="6"/>
        <v>176238242.82999998</v>
      </c>
    </row>
    <row r="378" spans="1:5" x14ac:dyDescent="0.25">
      <c r="A378" s="78" t="s">
        <v>650</v>
      </c>
      <c r="B378" s="76" t="s">
        <v>651</v>
      </c>
      <c r="C378" s="72">
        <v>471454178.12</v>
      </c>
      <c r="D378" s="72">
        <v>295215935.29000002</v>
      </c>
      <c r="E378" s="33">
        <f t="shared" si="6"/>
        <v>176238242.82999998</v>
      </c>
    </row>
    <row r="379" spans="1:5" ht="23.25" x14ac:dyDescent="0.25">
      <c r="A379" s="78" t="s">
        <v>296</v>
      </c>
      <c r="B379" s="76" t="s">
        <v>874</v>
      </c>
      <c r="C379" s="72">
        <v>20634438.449999999</v>
      </c>
      <c r="D379" s="72">
        <v>0</v>
      </c>
      <c r="E379" s="33">
        <f t="shared" si="6"/>
        <v>20634438.449999999</v>
      </c>
    </row>
    <row r="380" spans="1:5" ht="23.25" x14ac:dyDescent="0.25">
      <c r="A380" s="78" t="s">
        <v>298</v>
      </c>
      <c r="B380" s="76" t="s">
        <v>875</v>
      </c>
      <c r="C380" s="72">
        <v>20634438.449999999</v>
      </c>
      <c r="D380" s="72">
        <v>0</v>
      </c>
      <c r="E380" s="33">
        <f t="shared" si="6"/>
        <v>20634438.449999999</v>
      </c>
    </row>
    <row r="381" spans="1:5" x14ac:dyDescent="0.25">
      <c r="A381" s="78" t="s">
        <v>300</v>
      </c>
      <c r="B381" s="76" t="s">
        <v>876</v>
      </c>
      <c r="C381" s="72">
        <v>20634438.449999999</v>
      </c>
      <c r="D381" s="72">
        <v>0</v>
      </c>
      <c r="E381" s="33">
        <f t="shared" si="6"/>
        <v>20634438.449999999</v>
      </c>
    </row>
    <row r="382" spans="1:5" ht="23.25" x14ac:dyDescent="0.25">
      <c r="A382" s="78" t="s">
        <v>419</v>
      </c>
      <c r="B382" s="76" t="s">
        <v>750</v>
      </c>
      <c r="C382" s="72">
        <v>65261361.530000001</v>
      </c>
      <c r="D382" s="72">
        <v>40105000</v>
      </c>
      <c r="E382" s="33">
        <f t="shared" si="6"/>
        <v>25156361.530000001</v>
      </c>
    </row>
    <row r="383" spans="1:5" x14ac:dyDescent="0.25">
      <c r="A383" s="78" t="s">
        <v>420</v>
      </c>
      <c r="B383" s="76" t="s">
        <v>751</v>
      </c>
      <c r="C383" s="72">
        <v>65261361.530000001</v>
      </c>
      <c r="D383" s="72">
        <v>40105000</v>
      </c>
      <c r="E383" s="33">
        <f t="shared" si="6"/>
        <v>25156361.530000001</v>
      </c>
    </row>
    <row r="384" spans="1:5" ht="23.25" x14ac:dyDescent="0.25">
      <c r="A384" s="78" t="s">
        <v>786</v>
      </c>
      <c r="B384" s="76" t="s">
        <v>877</v>
      </c>
      <c r="C384" s="72">
        <v>40000000</v>
      </c>
      <c r="D384" s="72">
        <v>40000000</v>
      </c>
      <c r="E384" s="33">
        <f t="shared" si="6"/>
        <v>0</v>
      </c>
    </row>
    <row r="385" spans="1:5" ht="23.25" x14ac:dyDescent="0.25">
      <c r="A385" s="78" t="s">
        <v>421</v>
      </c>
      <c r="B385" s="76" t="s">
        <v>752</v>
      </c>
      <c r="C385" s="72">
        <v>25261361.530000001</v>
      </c>
      <c r="D385" s="72">
        <v>105000</v>
      </c>
      <c r="E385" s="33">
        <f t="shared" si="6"/>
        <v>25156361.530000001</v>
      </c>
    </row>
    <row r="386" spans="1:5" ht="23.25" x14ac:dyDescent="0.25">
      <c r="A386" s="78" t="s">
        <v>461</v>
      </c>
      <c r="B386" s="76" t="s">
        <v>808</v>
      </c>
      <c r="C386" s="72">
        <v>385558378.13999999</v>
      </c>
      <c r="D386" s="72">
        <v>255110935.28999999</v>
      </c>
      <c r="E386" s="33">
        <f t="shared" si="6"/>
        <v>130447442.84999999</v>
      </c>
    </row>
    <row r="387" spans="1:5" x14ac:dyDescent="0.25">
      <c r="A387" s="78" t="s">
        <v>514</v>
      </c>
      <c r="B387" s="76" t="s">
        <v>809</v>
      </c>
      <c r="C387" s="72">
        <v>385558378.13999999</v>
      </c>
      <c r="D387" s="72">
        <v>255110935.28999999</v>
      </c>
      <c r="E387" s="33">
        <f t="shared" si="6"/>
        <v>130447442.84999999</v>
      </c>
    </row>
    <row r="388" spans="1:5" ht="34.5" x14ac:dyDescent="0.25">
      <c r="A388" s="78" t="s">
        <v>516</v>
      </c>
      <c r="B388" s="76" t="s">
        <v>810</v>
      </c>
      <c r="C388" s="72">
        <v>307386876.73000002</v>
      </c>
      <c r="D388" s="72">
        <v>222619135.75</v>
      </c>
      <c r="E388" s="33">
        <f t="shared" si="6"/>
        <v>84767740.980000019</v>
      </c>
    </row>
    <row r="389" spans="1:5" x14ac:dyDescent="0.25">
      <c r="A389" s="78" t="s">
        <v>518</v>
      </c>
      <c r="B389" s="76" t="s">
        <v>811</v>
      </c>
      <c r="C389" s="72">
        <v>78171501.409999996</v>
      </c>
      <c r="D389" s="72">
        <v>32491799.539999999</v>
      </c>
      <c r="E389" s="33">
        <f t="shared" si="6"/>
        <v>45679701.869999997</v>
      </c>
    </row>
    <row r="390" spans="1:5" x14ac:dyDescent="0.25">
      <c r="A390" s="78" t="s">
        <v>652</v>
      </c>
      <c r="B390" s="76" t="s">
        <v>653</v>
      </c>
      <c r="C390" s="72">
        <v>13904000</v>
      </c>
      <c r="D390" s="72">
        <v>7972434.25</v>
      </c>
      <c r="E390" s="33">
        <f t="shared" si="6"/>
        <v>5931565.75</v>
      </c>
    </row>
    <row r="391" spans="1:5" x14ac:dyDescent="0.25">
      <c r="A391" s="78" t="s">
        <v>654</v>
      </c>
      <c r="B391" s="76" t="s">
        <v>655</v>
      </c>
      <c r="C391" s="72">
        <v>13904000</v>
      </c>
      <c r="D391" s="72">
        <v>7972434.25</v>
      </c>
      <c r="E391" s="33">
        <f t="shared" si="6"/>
        <v>5931565.75</v>
      </c>
    </row>
    <row r="392" spans="1:5" x14ac:dyDescent="0.25">
      <c r="A392" s="78" t="s">
        <v>302</v>
      </c>
      <c r="B392" s="76" t="s">
        <v>656</v>
      </c>
      <c r="C392" s="72">
        <v>13904000</v>
      </c>
      <c r="D392" s="72">
        <v>7972434.25</v>
      </c>
      <c r="E392" s="33">
        <f t="shared" ref="E392:E399" si="7">C392-D392</f>
        <v>5931565.75</v>
      </c>
    </row>
    <row r="393" spans="1:5" ht="34.5" x14ac:dyDescent="0.25">
      <c r="A393" s="78" t="s">
        <v>408</v>
      </c>
      <c r="B393" s="76" t="s">
        <v>657</v>
      </c>
      <c r="C393" s="72">
        <v>13904000</v>
      </c>
      <c r="D393" s="72">
        <v>7972434.25</v>
      </c>
      <c r="E393" s="33">
        <f t="shared" si="7"/>
        <v>5931565.75</v>
      </c>
    </row>
    <row r="394" spans="1:5" ht="45.75" x14ac:dyDescent="0.25">
      <c r="A394" s="78" t="s">
        <v>410</v>
      </c>
      <c r="B394" s="76" t="s">
        <v>658</v>
      </c>
      <c r="C394" s="72">
        <v>13904000</v>
      </c>
      <c r="D394" s="72">
        <v>7972434.25</v>
      </c>
      <c r="E394" s="33">
        <f t="shared" si="7"/>
        <v>5931565.75</v>
      </c>
    </row>
    <row r="395" spans="1:5" ht="34.5" x14ac:dyDescent="0.25">
      <c r="A395" s="78" t="s">
        <v>659</v>
      </c>
      <c r="B395" s="76" t="s">
        <v>660</v>
      </c>
      <c r="C395" s="72">
        <v>236686100</v>
      </c>
      <c r="D395" s="72">
        <v>176386917</v>
      </c>
      <c r="E395" s="33">
        <f t="shared" si="7"/>
        <v>60299183</v>
      </c>
    </row>
    <row r="396" spans="1:5" ht="23.25" x14ac:dyDescent="0.25">
      <c r="A396" s="78" t="s">
        <v>661</v>
      </c>
      <c r="B396" s="76" t="s">
        <v>662</v>
      </c>
      <c r="C396" s="72">
        <v>236686100</v>
      </c>
      <c r="D396" s="72">
        <v>176386917</v>
      </c>
      <c r="E396" s="33">
        <f t="shared" si="7"/>
        <v>60299183</v>
      </c>
    </row>
    <row r="397" spans="1:5" x14ac:dyDescent="0.25">
      <c r="A397" s="78" t="s">
        <v>324</v>
      </c>
      <c r="B397" s="76" t="s">
        <v>663</v>
      </c>
      <c r="C397" s="72">
        <v>236686100</v>
      </c>
      <c r="D397" s="72">
        <v>176386917</v>
      </c>
      <c r="E397" s="33">
        <f t="shared" si="7"/>
        <v>60299183</v>
      </c>
    </row>
    <row r="398" spans="1:5" x14ac:dyDescent="0.25">
      <c r="A398" s="78" t="s">
        <v>664</v>
      </c>
      <c r="B398" s="76" t="s">
        <v>665</v>
      </c>
      <c r="C398" s="72">
        <v>236686100</v>
      </c>
      <c r="D398" s="72">
        <v>176386917</v>
      </c>
      <c r="E398" s="33">
        <f t="shared" si="7"/>
        <v>60299183</v>
      </c>
    </row>
    <row r="399" spans="1:5" ht="15.75" thickBot="1" x14ac:dyDescent="0.3">
      <c r="A399" s="79" t="s">
        <v>666</v>
      </c>
      <c r="B399" s="76" t="s">
        <v>667</v>
      </c>
      <c r="C399" s="72">
        <v>236686100</v>
      </c>
      <c r="D399" s="72">
        <v>176386917</v>
      </c>
      <c r="E399" s="34">
        <f t="shared" si="7"/>
        <v>60299183</v>
      </c>
    </row>
    <row r="400" spans="1:5" ht="15.75" thickBot="1" x14ac:dyDescent="0.3">
      <c r="A400" s="86"/>
      <c r="B400" s="75"/>
      <c r="C400" s="88"/>
      <c r="D400" s="88"/>
      <c r="E400" s="48"/>
    </row>
    <row r="401" spans="1:4" ht="15.75" thickBot="1" x14ac:dyDescent="0.3">
      <c r="A401" s="54" t="s">
        <v>668</v>
      </c>
      <c r="B401" s="87" t="s">
        <v>7</v>
      </c>
      <c r="C401" s="55">
        <v>-1754270475.5899999</v>
      </c>
      <c r="D401" s="56">
        <v>281452640</v>
      </c>
    </row>
  </sheetData>
  <mergeCells count="6">
    <mergeCell ref="A2:E2"/>
    <mergeCell ref="A4:A5"/>
    <mergeCell ref="B4:B5"/>
    <mergeCell ref="D4:D5"/>
    <mergeCell ref="E4:E5"/>
    <mergeCell ref="C4:C5"/>
  </mergeCells>
  <pageMargins left="0.78740157480314965" right="0.59055118110236227" top="0.59055118110236227" bottom="0.39370078740157483" header="0" footer="0"/>
  <pageSetup paperSize="9" scale="58" fitToHeight="0" orientation="portrait" r:id="rId1"/>
  <header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zoomScaleSheetLayoutView="100" workbookViewId="0">
      <selection activeCell="E26" sqref="E26"/>
    </sheetView>
  </sheetViews>
  <sheetFormatPr defaultRowHeight="15" x14ac:dyDescent="0.25"/>
  <cols>
    <col min="1" max="1" width="49.42578125" style="1" customWidth="1"/>
    <col min="2" max="2" width="22" style="1" customWidth="1"/>
    <col min="3" max="5" width="18.7109375" style="1" customWidth="1"/>
    <col min="6" max="6" width="9.140625" style="1" customWidth="1"/>
    <col min="7" max="16384" width="9.140625" style="1"/>
  </cols>
  <sheetData>
    <row r="1" spans="1:6" ht="10.5" customHeight="1" x14ac:dyDescent="0.25">
      <c r="A1" s="6"/>
      <c r="B1" s="7"/>
      <c r="C1" s="5"/>
      <c r="D1" s="2"/>
      <c r="E1" s="2"/>
      <c r="F1" s="3"/>
    </row>
    <row r="2" spans="1:6" ht="22.5" customHeight="1" x14ac:dyDescent="0.3">
      <c r="A2" s="38" t="s">
        <v>669</v>
      </c>
      <c r="B2" s="11"/>
      <c r="C2" s="4"/>
      <c r="D2" s="2"/>
      <c r="E2" s="2"/>
      <c r="F2" s="3"/>
    </row>
    <row r="3" spans="1:6" ht="14.1" customHeight="1" thickBot="1" x14ac:dyDescent="0.3">
      <c r="A3" s="10"/>
      <c r="B3" s="9"/>
      <c r="C3" s="8"/>
      <c r="D3" s="2"/>
      <c r="E3" s="37" t="s">
        <v>699</v>
      </c>
      <c r="F3" s="3"/>
    </row>
    <row r="4" spans="1:6" ht="11.45" customHeight="1" x14ac:dyDescent="0.25">
      <c r="A4" s="114" t="s">
        <v>0</v>
      </c>
      <c r="B4" s="102" t="s">
        <v>670</v>
      </c>
      <c r="C4" s="102" t="s">
        <v>812</v>
      </c>
      <c r="D4" s="102" t="s">
        <v>898</v>
      </c>
      <c r="E4" s="104" t="s">
        <v>700</v>
      </c>
      <c r="F4" s="3"/>
    </row>
    <row r="5" spans="1:6" ht="138" customHeight="1" thickBot="1" x14ac:dyDescent="0.3">
      <c r="A5" s="115"/>
      <c r="B5" s="116"/>
      <c r="C5" s="112"/>
      <c r="D5" s="112"/>
      <c r="E5" s="113"/>
      <c r="F5" s="3"/>
    </row>
    <row r="6" spans="1:6" ht="11.45" customHeight="1" thickBot="1" x14ac:dyDescent="0.3">
      <c r="A6" s="35" t="s">
        <v>1</v>
      </c>
      <c r="B6" s="45" t="s">
        <v>2</v>
      </c>
      <c r="C6" s="46" t="s">
        <v>3</v>
      </c>
      <c r="D6" s="46" t="s">
        <v>4</v>
      </c>
      <c r="E6" s="47" t="s">
        <v>5</v>
      </c>
      <c r="F6" s="3"/>
    </row>
    <row r="7" spans="1:6" x14ac:dyDescent="0.25">
      <c r="A7" s="57" t="s">
        <v>671</v>
      </c>
      <c r="B7" s="65" t="s">
        <v>7</v>
      </c>
      <c r="C7" s="66">
        <v>1754270475.5899999</v>
      </c>
      <c r="D7" s="66">
        <v>-281452640</v>
      </c>
      <c r="E7" s="67" t="s">
        <v>702</v>
      </c>
      <c r="F7" s="3"/>
    </row>
    <row r="8" spans="1:6" x14ac:dyDescent="0.25">
      <c r="A8" s="58" t="s">
        <v>672</v>
      </c>
      <c r="B8" s="68"/>
      <c r="C8" s="63"/>
      <c r="D8" s="64"/>
      <c r="E8" s="39"/>
      <c r="F8" s="3"/>
    </row>
    <row r="9" spans="1:6" x14ac:dyDescent="0.25">
      <c r="A9" s="59" t="s">
        <v>673</v>
      </c>
      <c r="B9" s="69" t="s">
        <v>7</v>
      </c>
      <c r="C9" s="49">
        <v>280869451.25</v>
      </c>
      <c r="D9" s="49">
        <v>0</v>
      </c>
      <c r="E9" s="39" t="s">
        <v>702</v>
      </c>
      <c r="F9" s="3"/>
    </row>
    <row r="10" spans="1:6" x14ac:dyDescent="0.25">
      <c r="A10" s="60" t="s">
        <v>674</v>
      </c>
      <c r="B10" s="68"/>
      <c r="C10" s="63"/>
      <c r="D10" s="63"/>
      <c r="E10" s="39"/>
      <c r="F10" s="3"/>
    </row>
    <row r="11" spans="1:6" ht="23.25" x14ac:dyDescent="0.25">
      <c r="A11" s="61" t="s">
        <v>878</v>
      </c>
      <c r="B11" s="69" t="s">
        <v>881</v>
      </c>
      <c r="C11" s="49">
        <v>280869451.25</v>
      </c>
      <c r="D11" s="49">
        <v>0</v>
      </c>
      <c r="E11" s="39" t="s">
        <v>702</v>
      </c>
      <c r="F11" s="3"/>
    </row>
    <row r="12" spans="1:6" ht="23.25" x14ac:dyDescent="0.25">
      <c r="A12" s="61" t="s">
        <v>879</v>
      </c>
      <c r="B12" s="69" t="s">
        <v>882</v>
      </c>
      <c r="C12" s="49">
        <v>280869451.25</v>
      </c>
      <c r="D12" s="49">
        <v>0</v>
      </c>
      <c r="E12" s="39" t="s">
        <v>702</v>
      </c>
      <c r="F12" s="3"/>
    </row>
    <row r="13" spans="1:6" ht="23.25" x14ac:dyDescent="0.25">
      <c r="A13" s="61" t="s">
        <v>880</v>
      </c>
      <c r="B13" s="69" t="s">
        <v>883</v>
      </c>
      <c r="C13" s="49">
        <v>280869451.25</v>
      </c>
      <c r="D13" s="49">
        <v>0</v>
      </c>
      <c r="E13" s="39" t="s">
        <v>702</v>
      </c>
      <c r="F13" s="3"/>
    </row>
    <row r="14" spans="1:6" x14ac:dyDescent="0.25">
      <c r="A14" s="59" t="s">
        <v>914</v>
      </c>
      <c r="B14" s="69" t="s">
        <v>7</v>
      </c>
      <c r="C14" s="49">
        <v>0</v>
      </c>
      <c r="D14" s="49">
        <v>0</v>
      </c>
      <c r="E14" s="40"/>
      <c r="F14" s="3"/>
    </row>
    <row r="15" spans="1:6" x14ac:dyDescent="0.25">
      <c r="A15" s="60" t="s">
        <v>674</v>
      </c>
      <c r="B15" s="68"/>
      <c r="C15" s="63"/>
      <c r="D15" s="63"/>
      <c r="E15" s="40" t="s">
        <v>703</v>
      </c>
      <c r="F15" s="3"/>
    </row>
    <row r="16" spans="1:6" x14ac:dyDescent="0.25">
      <c r="A16" s="59" t="s">
        <v>675</v>
      </c>
      <c r="B16" s="69" t="s">
        <v>7</v>
      </c>
      <c r="C16" s="49">
        <v>1473401024.3399999</v>
      </c>
      <c r="D16" s="49">
        <v>-281452640</v>
      </c>
      <c r="E16" s="40" t="s">
        <v>703</v>
      </c>
      <c r="F16" s="3"/>
    </row>
    <row r="17" spans="1:6" ht="23.25" x14ac:dyDescent="0.25">
      <c r="A17" s="61" t="s">
        <v>676</v>
      </c>
      <c r="B17" s="69" t="s">
        <v>677</v>
      </c>
      <c r="C17" s="49">
        <v>1473401024.3399999</v>
      </c>
      <c r="D17" s="49">
        <v>-281452640</v>
      </c>
      <c r="E17" s="40" t="s">
        <v>703</v>
      </c>
      <c r="F17" s="3"/>
    </row>
    <row r="18" spans="1:6" x14ac:dyDescent="0.25">
      <c r="A18" s="59" t="s">
        <v>678</v>
      </c>
      <c r="B18" s="69" t="s">
        <v>7</v>
      </c>
      <c r="C18" s="49">
        <v>-6130401278.1300001</v>
      </c>
      <c r="D18" s="49">
        <v>-4134693652.2399998</v>
      </c>
      <c r="E18" s="40" t="s">
        <v>703</v>
      </c>
      <c r="F18" s="3"/>
    </row>
    <row r="19" spans="1:6" x14ac:dyDescent="0.25">
      <c r="A19" s="61" t="s">
        <v>679</v>
      </c>
      <c r="B19" s="69" t="s">
        <v>680</v>
      </c>
      <c r="C19" s="49">
        <v>-6130401278.1300001</v>
      </c>
      <c r="D19" s="49">
        <v>-4134693652.2399998</v>
      </c>
      <c r="E19" s="40" t="s">
        <v>703</v>
      </c>
      <c r="F19" s="3"/>
    </row>
    <row r="20" spans="1:6" x14ac:dyDescent="0.25">
      <c r="A20" s="61" t="s">
        <v>681</v>
      </c>
      <c r="B20" s="69" t="s">
        <v>682</v>
      </c>
      <c r="C20" s="49">
        <v>-6130401278.1300001</v>
      </c>
      <c r="D20" s="49">
        <v>-4134693652.2399998</v>
      </c>
      <c r="E20" s="40" t="s">
        <v>703</v>
      </c>
      <c r="F20" s="3"/>
    </row>
    <row r="21" spans="1:6" x14ac:dyDescent="0.25">
      <c r="A21" s="61" t="s">
        <v>683</v>
      </c>
      <c r="B21" s="69" t="s">
        <v>684</v>
      </c>
      <c r="C21" s="49">
        <v>-6130401278.1300001</v>
      </c>
      <c r="D21" s="49">
        <v>-4134693652.2399998</v>
      </c>
      <c r="E21" s="40" t="s">
        <v>703</v>
      </c>
      <c r="F21" s="3"/>
    </row>
    <row r="22" spans="1:6" ht="23.25" x14ac:dyDescent="0.25">
      <c r="A22" s="61" t="s">
        <v>685</v>
      </c>
      <c r="B22" s="69" t="s">
        <v>686</v>
      </c>
      <c r="C22" s="49">
        <v>-6130401278.1300001</v>
      </c>
      <c r="D22" s="49">
        <v>-4134693652.2399998</v>
      </c>
      <c r="E22" s="40" t="s">
        <v>703</v>
      </c>
      <c r="F22" s="3"/>
    </row>
    <row r="23" spans="1:6" x14ac:dyDescent="0.25">
      <c r="A23" s="59" t="s">
        <v>687</v>
      </c>
      <c r="B23" s="69" t="s">
        <v>7</v>
      </c>
      <c r="C23" s="49">
        <v>7609902302.4700003</v>
      </c>
      <c r="D23" s="49">
        <v>3853241012.2399998</v>
      </c>
      <c r="E23" s="40" t="s">
        <v>703</v>
      </c>
    </row>
    <row r="24" spans="1:6" x14ac:dyDescent="0.25">
      <c r="A24" s="61" t="s">
        <v>688</v>
      </c>
      <c r="B24" s="69" t="s">
        <v>689</v>
      </c>
      <c r="C24" s="49">
        <v>7609902302.4700003</v>
      </c>
      <c r="D24" s="49">
        <v>3853241012.2399998</v>
      </c>
      <c r="E24" s="40" t="s">
        <v>703</v>
      </c>
    </row>
    <row r="25" spans="1:6" x14ac:dyDescent="0.25">
      <c r="A25" s="61" t="s">
        <v>690</v>
      </c>
      <c r="B25" s="69" t="s">
        <v>691</v>
      </c>
      <c r="C25" s="49">
        <v>7609902302.4700003</v>
      </c>
      <c r="D25" s="49">
        <v>3853241012.2399998</v>
      </c>
      <c r="E25" s="40" t="s">
        <v>703</v>
      </c>
    </row>
    <row r="26" spans="1:6" x14ac:dyDescent="0.25">
      <c r="A26" s="61" t="s">
        <v>692</v>
      </c>
      <c r="B26" s="69" t="s">
        <v>693</v>
      </c>
      <c r="C26" s="49">
        <v>7609902302.4700003</v>
      </c>
      <c r="D26" s="49">
        <v>3853241012.2399998</v>
      </c>
      <c r="E26" s="40" t="s">
        <v>703</v>
      </c>
    </row>
    <row r="27" spans="1:6" ht="24" thickBot="1" x14ac:dyDescent="0.3">
      <c r="A27" s="62" t="s">
        <v>694</v>
      </c>
      <c r="B27" s="70" t="s">
        <v>695</v>
      </c>
      <c r="C27" s="71">
        <v>7609902302.4700003</v>
      </c>
      <c r="D27" s="71">
        <v>3853241012.2399998</v>
      </c>
      <c r="E27" s="41" t="s">
        <v>703</v>
      </c>
    </row>
  </sheetData>
  <mergeCells count="5">
    <mergeCell ref="D4:D5"/>
    <mergeCell ref="E4:E5"/>
    <mergeCell ref="A4:A5"/>
    <mergeCell ref="B4:B5"/>
    <mergeCell ref="C4:C5"/>
  </mergeCells>
  <pageMargins left="0.78749999999999998" right="0.59027779999999996" top="0.59027779999999996" bottom="0.39374999999999999" header="0" footer="0"/>
  <pageSetup paperSize="9" scale="62" fitToHeight="0" orientation="portrait" r:id="rId1"/>
  <headerFooter>
    <oddFooter>&amp;R&amp;D СТР. 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317M&lt;/Code&gt;&#10;  &lt;DocLink&gt;4080361&lt;/DocLink&gt;&#10;  &lt;DocName&gt;Отчет об исполнении консолидированного бюджета субъекта Российской Федерации и бюджета территориального государственного внебюджетного фонда&lt;/DocName&gt;&#10;  &lt;VariantName&gt;913_Орг=34032_Ф=0503317M_Период=март 2022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5544AB0-936B-48F0-B5EC-E750B0FC870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Малышева А.А.</dc:creator>
  <cp:lastModifiedBy>Промыслова О.В.</cp:lastModifiedBy>
  <cp:lastPrinted>2025-10-13T08:06:30Z</cp:lastPrinted>
  <dcterms:created xsi:type="dcterms:W3CDTF">2022-04-15T04:26:45Z</dcterms:created>
  <dcterms:modified xsi:type="dcterms:W3CDTF">2025-10-14T03:36:04Z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консолидированного бюджета субъекта Российской Федерации и бюджета территориального государственного внебюджетного фонда</vt:lpwstr>
  </property>
  <property fmtid="{D5CDD505-2E9C-101B-9397-08002B2CF9AE}" pid="3" name="Название отчета">
    <vt:lpwstr>913_Орг=34032_Ф=0503317M_Период=март 2022 года_2.xlsx</vt:lpwstr>
  </property>
  <property fmtid="{D5CDD505-2E9C-101B-9397-08002B2CF9AE}" pid="4" name="Версия клиента">
    <vt:lpwstr>20.2.0.34827 (.NET 4.7.2)</vt:lpwstr>
  </property>
  <property fmtid="{D5CDD505-2E9C-101B-9397-08002B2CF9AE}" pid="5" name="Версия базы">
    <vt:lpwstr>19.2.0.8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smartbase1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34032_malyshevaaa</vt:lpwstr>
  </property>
  <property fmtid="{D5CDD505-2E9C-101B-9397-08002B2CF9AE}" pid="10" name="Шаблон">
    <vt:lpwstr>0503317G_20220101_1.xlt</vt:lpwstr>
  </property>
  <property fmtid="{D5CDD505-2E9C-101B-9397-08002B2CF9AE}" pid="11" name="Локальная база">
    <vt:lpwstr>не используется</vt:lpwstr>
  </property>
</Properties>
</file>