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40" windowWidth="15030" windowHeight="709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<sst xmlns="http://schemas.openxmlformats.org/spreadsheetml/2006/main" count="14339" uniqueCount="950">
  <si>
    <t>КОДЫ</t>
  </si>
  <si>
    <t xml:space="preserve">Форма по ОКУД  </t>
  </si>
  <si>
    <t>0503317</t>
  </si>
  <si>
    <t>на  1 мая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</si>
  <si>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</si>
  <si>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</si>
  <si>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</si>
  <si>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</si>
  <si>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</si>
  <si>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</si>
  <si>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</si>
  <si>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</si>
  <si>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</si>
  <si>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</si>
  <si>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</si>
  <si>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</si>
  <si>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</si>
  <si>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</si>
  <si>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</si>
  <si>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</si>
  <si>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</si>
  <si>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</si>
  <si>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</si>
  <si>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</si>
  <si>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</si>
  <si>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</si>
  <si>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</si>
  <si>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</si>
  <si>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</si>
  <si>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</si>
  <si>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</si>
  <si>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</si>
  <si>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</si>
  <si>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</si>
  <si>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</si>
  <si>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</si>
  <si>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</si>
  <si>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</si>
  <si>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</si>
  <si>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</si>
  <si>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</si>
  <si>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</si>
  <si>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</si>
  <si>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</si>
  <si>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</si>
  <si>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</si>
  <si>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</si>
  <si>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</si>
  <si>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</si>
  <si>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</si>
  <si>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</si>
  <si>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</si>
  <si>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</si>
  <si>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</si>
  <si>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</si>
  <si>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</si>
  <si>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</si>
  <si>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</si>
  <si>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</si>
  <si>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</si>
  <si>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</si>
  <si>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</si>
  <si>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</si>
  <si>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</si>
  <si>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</si>
  <si>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</si>
  <si>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</si>
  <si>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</si>
  <si>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</si>
  <si>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</si>
  <si>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</si>
  <si>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</si>
  <si>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</si>
  <si>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</si>
  <si>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</si>
  <si>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</si>
  <si>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</si>
  <si>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</si>
  <si>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</si>
  <si>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</si>
  <si>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</si>
  <si>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</si>
  <si>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</si>
  <si>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</si>
  <si>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</si>
  <si>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</si>
  <si>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</si>
  <si>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</si>
  <si>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</si>
  <si>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</si>
  <si>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</si>
  <si>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</si>
  <si>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</si>
  <si>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</si>
  <si>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</si>
  <si>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</si>
  <si>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</si>
  <si>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</si>
  <si>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</si>
  <si>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</si>
  <si>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</si>
  <si>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</si>
  <si>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</si>
  <si>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</si>
  <si>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</si>
  <si>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</si>
  <si>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</si>
  <si>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</si>
  <si>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</si>
  <si>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</si>
  <si>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</si>
  <si>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</si>
  <si>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</si>
  <si>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</si>
  <si>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</si>
  <si>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</si>
  <si>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</si>
  <si>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</si>
  <si>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</si>
  <si>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</si>
  <si>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</si>
  <si>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</si>
  <si>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</si>
  <si>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</si>
  <si>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</si>
  <si>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</si>
  <si>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</si>
  <si>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</si>
  <si>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</si>
  <si>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</si>
  <si>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</si>
  <si>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</si>
  <si>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</si>
  <si>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</si>
  <si>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</si>
  <si>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</si>
  <si>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</si>
  <si>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</si>
  <si>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</si>
  <si>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</si>
  <si>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</si>
  <si>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</si>
  <si>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</si>
  <si>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</si>
  <si>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</si>
  <si>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</si>
  <si>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</si>
  <si>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</si>
  <si>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</si>
  <si>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</si>
  <si>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</si>
  <si>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</si>
  <si>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</si>
  <si>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</si>
  <si>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</si>
  <si>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</si>
  <si>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</si>
  <si>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</si>
  <si>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</si>
  <si>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</si>
  <si>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</si>
  <si>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</si>
  <si>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</si>
  <si>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</si>
  <si>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</si>
  <si>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</si>
  <si>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</si>
  <si>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</si>
  <si>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</si>
  <si>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</si>
  <si>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</si>
  <si>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</si>
  <si>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</si>
  <si>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</si>
  <si>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</si>
  <si>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</si>
  <si>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</si>
  <si>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</si>
  <si>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</si>
  <si>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</si>
  <si>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</si>
  <si>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</si>
  <si>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</si>
  <si>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</si>
  <si>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</si>
  <si>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</si>
  <si>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</si>
  <si>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</si>
  <si>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</si>
  <si>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</si>
  <si>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</si>
  <si>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</si>
  <si>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</si>
  <si>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</si>
  <si>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</si>
  <si>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</si>
  <si>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</si>
  <si>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</si>
  <si>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</si>
  <si>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</si>
  <si>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</si>
  <si>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</si>
  <si>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</si>
  <si>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</si>
  <si>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</si>
  <si>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</si>
  <si>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</si>
  <si>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</si>
  <si>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</si>
  <si>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</si>
  <si>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</si>
  <si>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</si>
  <si>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</si>
  <si>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</si>
  <si>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</si>
  <si>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</si>
  <si>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</si>
  <si>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</si>
  <si>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</si>
  <si>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</si>
  <si>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</si>
  <si>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</si>
  <si>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</si>
  <si>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</si>
  <si>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</si>
  <si>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</si>
  <si>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</si>
  <si>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</si>
  <si>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</si>
  <si>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</si>
  <si>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</si>
  <si>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</si>
  <si>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</si>
  <si>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</si>
  <si>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</si>
  <si>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</si>
  <si>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</si>
  <si>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</si>
  <si>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</si>
  <si>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</si>
  <si>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</si>
  <si>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</si>
  <si>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</si>
  <si>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</si>
  <si>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</si>
  <si>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</si>
  <si>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</si>
  <si>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</si>
  <si>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</si>
  <si>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</si>
  <si>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</si>
  <si>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</si>
  <si>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</si>
  <si>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</si>
  <si>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</si>
  <si>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</si>
  <si>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</si>
  <si>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</si>
  <si>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</si>
  <si>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</si>
  <si>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</si>
  <si>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</si>
  <si>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</si>
  <si>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</si>
  <si>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</si>
  <si>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</si>
  <si>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</si>
  <si>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</si>
  <si>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</si>
  <si>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</si>
  <si>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</si>
  <si>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</si>
  <si>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</si>
  <si>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</si>
  <si>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</si>
  <si>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</si>
  <si>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</si>
  <si>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</si>
  <si>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</si>
  <si>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</si>
  <si>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</si>
  <si>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</si>
  <si>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</si>
  <si>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</si>
  <si>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</si>
  <si>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</si>
  <si>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</si>
  <si>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</si>
  <si>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</si>
  <si>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</si>
  <si>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</si>
  <si>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</si>
  <si>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</si>
  <si>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</si>
  <si>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</si>
  <si>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</si>
  <si>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</si>
  <si>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</si>
  <si>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</si>
  <si>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</si>
  <si>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</si>
  <si>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</si>
  <si>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</si>
  <si>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</si>
  <si>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</si>
  <si>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</si>
  <si>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</si>
  <si>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</si>
  <si>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</si>
  <si>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</si>
  <si>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</si>
  <si>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</si>
  <si>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</si>
  <si>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</si>
  <si>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</si>
  <si>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</si>
  <si>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</si>
  <si>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</si>
  <si>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</si>
  <si>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</si>
  <si>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</si>
  <si>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</si>
  <si>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</si>
  <si>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</si>
  <si>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</si>
  <si>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</si>
  <si>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</si>
  <si>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</si>
  <si>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</si>
  <si>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</si>
  <si>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</si>
  <si>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</si>
  <si>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</si>
  <si>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</si>
  <si>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</si>
  <si>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</si>
  <si>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</si>
  <si>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</si>
  <si>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</si>
  <si>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</si>
  <si>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</si>
  <si>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</si>
  <si>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</si>
  <si>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</si>
  <si>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</si>
  <si>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</si>
  <si>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</si>
  <si>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</si>
  <si>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</si>
  <si>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</si>
  <si>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</si>
  <si>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</si>
  <si>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</si>
  <si>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</si>
  <si>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</si>
  <si>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</si>
  <si>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</si>
  <si>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</si>
  <si>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</si>
  <si>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</si>
  <si>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</si>
  <si>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</si>
  <si>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</si>
  <si>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</si>
  <si>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</si>
  <si>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</si>
  <si>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</si>
  <si>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</si>
  <si>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</si>
  <si>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</si>
  <si>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</si>
  <si>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</si>
  <si>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</si>
  <si>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</si>
  <si>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</si>
  <si>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</si>
  <si>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</si>
  <si>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</si>
  <si>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</si>
  <si>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</si>
  <si>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</si>
  <si>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</si>
  <si>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</si>
  <si>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</si>
  <si>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</si>
  <si>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</si>
  <si>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</si>
  <si>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</si>
  <si>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</si>
  <si>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Исполнение судебных актов</t>
  </si>
  <si>
    <t xml:space="preserve"> 000 0103 0000000000 830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</si>
  <si>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</si>
  <si>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000 0103 0000000000 831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</si>
  <si>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</si>
  <si>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</si>
  <si>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</si>
  <si>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</si>
  <si>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</si>
  <si>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</si>
  <si>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</si>
  <si>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</si>
  <si>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</si>
  <si>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</si>
  <si>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</si>
  <si>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</si>
  <si>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</si>
  <si>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</si>
  <si>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</si>
  <si>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</si>
  <si>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</si>
  <si>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</si>
  <si>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</si>
  <si>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</si>
  <si>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</si>
  <si>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</si>
  <si>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</si>
  <si>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</si>
  <si>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</si>
  <si>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</si>
  <si>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</si>
  <si>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</si>
  <si>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</si>
  <si>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</si>
  <si>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</si>
  <si>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</si>
  <si>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</si>
  <si>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</si>
  <si>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</si>
  <si>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</si>
  <si>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</si>
  <si>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</si>
  <si>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</si>
  <si>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</si>
  <si>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</si>
  <si>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</si>
  <si>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</si>
  <si>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</si>
  <si>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</si>
  <si>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</si>
  <si>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</si>
  <si>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</si>
  <si>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</si>
  <si>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</si>
  <si>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</si>
  <si>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</si>
  <si>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</si>
  <si>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</si>
  <si>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</si>
  <si>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</si>
  <si>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</si>
  <si>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</si>
  <si>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</si>
  <si>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</si>
  <si>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</si>
  <si>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</si>
  <si>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</si>
  <si>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</si>
  <si>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</si>
  <si>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</si>
  <si>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</si>
  <si>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</si>
  <si>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</si>
  <si>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</si>
  <si>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</si>
  <si>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</si>
  <si>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</si>
  <si>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</si>
  <si>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</si>
  <si>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</si>
  <si>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</si>
  <si>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</si>
  <si>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</si>
  <si>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</si>
  <si>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</si>
  <si>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</si>
  <si>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</si>
  <si>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</si>
  <si>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</si>
  <si>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</si>
  <si>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</si>
  <si>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</si>
  <si>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</si>
  <si>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</si>
  <si>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</si>
  <si>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</si>
  <si>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</si>
  <si>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</si>
  <si>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</si>
  <si>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</si>
  <si>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</si>
  <si>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</si>
  <si>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</si>
  <si>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</si>
  <si>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</si>
  <si>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</si>
  <si>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</si>
  <si>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</si>
  <si>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</si>
  <si>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</si>
  <si>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</si>
  <si>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</si>
  <si>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</si>
  <si>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</si>
  <si>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</si>
  <si>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</si>
  <si>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</si>
  <si>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</si>
  <si>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</si>
  <si>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</si>
  <si>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</si>
  <si>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</si>
  <si>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</si>
  <si>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</si>
  <si>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</si>
  <si>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</si>
  <si>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</si>
  <si>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</si>
  <si>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</si>
  <si>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</si>
  <si>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</si>
  <si>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</si>
  <si>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</si>
  <si>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</si>
  <si>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</si>
  <si>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</si>
  <si>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</si>
  <si>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</si>
  <si>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</si>
  <si>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</si>
  <si>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</si>
  <si>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</si>
  <si>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</si>
  <si>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</si>
  <si>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</si>
  <si>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</si>
  <si>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</si>
  <si>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</si>
  <si>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</si>
  <si>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</si>
  <si>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</si>
  <si>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</si>
  <si>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</si>
  <si>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</si>
  <si>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</si>
  <si>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</si>
  <si>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</si>
  <si>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</si>
  <si>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</si>
  <si>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</si>
  <si>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</si>
  <si>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</si>
  <si>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</si>
  <si>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</si>
  <si>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</si>
  <si>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</si>
  <si>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</si>
  <si>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</si>
  <si>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</si>
  <si>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</si>
  <si>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</si>
  <si>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</si>
  <si>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</si>
  <si>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</si>
  <si>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</si>
  <si>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</si>
  <si>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</si>
  <si>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</si>
  <si>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</si>
  <si>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</si>
  <si>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</si>
  <si>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</si>
  <si>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</si>
  <si>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</si>
  <si>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</si>
  <si>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</si>
  <si>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</si>
  <si>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</si>
  <si>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</si>
  <si>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</si>
  <si>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</si>
  <si>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</si>
  <si>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</si>
  <si>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</si>
  <si>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</si>
  <si>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</si>
  <si>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</si>
  <si>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</si>
  <si>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</si>
  <si>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</si>
  <si>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</si>
  <si>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</si>
  <si>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</si>
  <si>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</si>
  <si>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</si>
  <si>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</si>
  <si>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</si>
  <si>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</si>
  <si>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</si>
  <si>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</si>
  <si>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</si>
  <si>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</si>
  <si>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</si>
  <si>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</si>
  <si>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</si>
  <si>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</si>
  <si>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</si>
  <si>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</si>
  <si>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</si>
  <si>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</si>
  <si>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</si>
  <si>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</si>
  <si>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</si>
  <si>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</si>
  <si>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</si>
  <si>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</si>
  <si>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</si>
  <si>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</si>
  <si>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</si>
  <si>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</si>
  <si>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</si>
  <si>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</si>
  <si>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</si>
  <si>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</si>
  <si>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</si>
  <si>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</si>
  <si>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</si>
  <si>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</si>
  <si>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</si>
  <si>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</si>
  <si>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</si>
  <si>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</si>
  <si>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</si>
  <si>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</si>
  <si>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</si>
  <si>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</si>
  <si>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</si>
  <si>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</si>
  <si>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</si>
  <si>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</si>
  <si>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</si>
  <si>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</si>
  <si>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</si>
  <si>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</si>
  <si>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</si>
  <si>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</si>
  <si>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</si>
  <si>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</si>
  <si>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</si>
  <si>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</si>
  <si>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</si>
  <si>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</si>
  <si>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</si>
  <si>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</si>
  <si>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</si>
  <si>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</si>
  <si>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</si>
  <si>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</si>
  <si>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</si>
  <si>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</si>
  <si>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</si>
  <si>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</si>
  <si>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</si>
  <si>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</si>
  <si>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</si>
  <si>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</si>
  <si>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</si>
  <si>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</si>
  <si>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</si>
  <si>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</si>
  <si>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</si>
  <si>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</si>
  <si>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</si>
  <si>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</si>
  <si>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</si>
  <si>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</si>
  <si>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</si>
  <si>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</si>
  <si>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</si>
  <si>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</si>
  <si>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</si>
  <si>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</si>
  <si>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</si>
  <si>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</si>
  <si>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</si>
  <si>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</si>
  <si>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</si>
  <si>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</si>
  <si>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</si>
  <si>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</si>
  <si>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</si>
  <si>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</si>
  <si>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</si>
  <si>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</si>
  <si>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</si>
  <si>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</si>
  <si>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</si>
  <si>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</si>
  <si>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</si>
  <si>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</si>
  <si>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</si>
  <si>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</si>
  <si>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</si>
  <si>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</si>
  <si>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</si>
  <si>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</si>
  <si>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</si>
  <si>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</si>
  <si>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</si>
  <si>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</si>
  <si>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</si>
  <si>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</si>
  <si>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</si>
  <si>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</si>
  <si>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</si>
  <si>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</si>
  <si>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</si>
  <si>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</si>
  <si>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</si>
  <si>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</si>
  <si>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</si>
  <si>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</si>
  <si>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</si>
  <si>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</si>
  <si>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</si>
  <si>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</si>
  <si>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</si>
  <si>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</si>
  <si>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</si>
  <si>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</si>
  <si>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</si>
  <si>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</si>
  <si>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</si>
  <si>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</si>
  <si>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</si>
  <si>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</si>
  <si>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</si>
  <si>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</si>
  <si>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</si>
  <si>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</si>
  <si>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</si>
  <si>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</si>
  <si>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</si>
  <si>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</si>
  <si>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</si>
  <si>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</si>
  <si>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</si>
  <si>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</si>
  <si>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</si>
  <si>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</si>
  <si>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</si>
  <si>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</si>
  <si>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</si>
  <si>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</si>
  <si>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</si>
  <si>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</si>
  <si>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</si>
  <si>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</si>
  <si>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</si>
  <si>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</si>
  <si>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</si>
  <si>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</si>
  <si>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</si>
  <si>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</si>
  <si>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</si>
  <si>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</si>
  <si>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</si>
  <si>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</si>
  <si>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</si>
  <si>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</si>
  <si>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</si>
  <si>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</si>
  <si>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</si>
  <si>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</si>
  <si>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</si>
  <si>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</si>
  <si>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</si>
  <si>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</si>
  <si>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</si>
  <si>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</si>
  <si>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</si>
  <si>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</si>
  <si>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</si>
  <si>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</si>
  <si>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</si>
  <si>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</si>
  <si>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</si>
  <si>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</si>
  <si>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</si>
  <si>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</si>
  <si>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</si>
  <si>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</si>
  <si>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</si>
  <si>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</si>
  <si>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</si>
  <si>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</si>
  <si>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</si>
  <si>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</si>
  <si>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</si>
  <si>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</si>
  <si>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</si>
  <si>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</si>
  <si>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</si>
  <si>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</si>
  <si>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</si>
  <si>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</si>
  <si>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</si>
  <si>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</si>
  <si>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</si>
  <si>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</si>
  <si>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</si>
  <si>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</si>
  <si>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</si>
  <si>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</si>
  <si>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</si>
  <si>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</si>
  <si>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</si>
  <si>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</si>
  <si>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</si>
  <si>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</si>
  <si>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</si>
  <si>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</si>
  <si>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</si>
  <si>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</si>
  <si>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</si>
  <si>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</si>
  <si>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</si>
  <si>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</si>
  <si>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</si>
  <si>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</si>
  <si>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</si>
  <si>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</si>
  <si>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</si>
  <si>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</si>
  <si>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</si>
  <si>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</si>
  <si>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</si>
  <si>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</si>
  <si>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</si>
  <si>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</si>
  <si>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</si>
  <si>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</si>
  <si>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</si>
  <si>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</si>
  <si>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</si>
  <si>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</si>
  <si>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</si>
  <si>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</si>
  <si>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</si>
  <si>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</si>
  <si>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</si>
  <si>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</si>
  <si>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</si>
  <si>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</si>
  <si>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</si>
  <si>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</si>
  <si>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</si>
  <si>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</si>
  <si>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</si>
  <si>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</si>
  <si>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</si>
  <si>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</si>
  <si>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</si>
  <si>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</si>
  <si>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</si>
  <si>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</si>
  <si>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</si>
  <si>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</si>
  <si>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</si>
  <si>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</si>
  <si>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</si>
  <si>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</si>
  <si>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</si>
  <si>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</si>
  <si>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</si>
  <si>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</si>
  <si>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</si>
  <si>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</si>
  <si>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</si>
  <si>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</si>
  <si>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</si>
  <si>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</si>
  <si>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</si>
  <si>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</si>
  <si>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</si>
  <si>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</si>
  <si>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</si>
  <si>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</si>
  <si>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</si>
  <si>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</si>
  <si>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</si>
  <si>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</si>
  <si>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</si>
  <si>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</si>
  <si>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</si>
  <si>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</si>
  <si>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</si>
  <si>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</si>
  <si>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</si>
  <si>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</si>
  <si>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</si>
  <si>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</si>
  <si>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</si>
  <si>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</si>
  <si>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</si>
  <si>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</si>
  <si>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</si>
  <si>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</si>
  <si>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</si>
  <si>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</si>
  <si>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</si>
  <si>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</si>
  <si>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</si>
  <si>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</si>
  <si>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</si>
  <si>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</si>
  <si>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</si>
  <si>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</si>
  <si>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</si>
  <si>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</si>
  <si>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</si>
  <si>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</si>
  <si>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</si>
  <si>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</si>
  <si>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</si>
  <si>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</si>
  <si>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</si>
  <si>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</si>
  <si>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</si>
  <si>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</si>
  <si>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</si>
  <si>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</si>
  <si>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</si>
  <si>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</si>
  <si>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</si>
  <si>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</si>
  <si>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</si>
  <si>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</si>
  <si>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</si>
  <si>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</si>
  <si>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</si>
  <si>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</si>
  <si>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</si>
  <si>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</si>
  <si>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</si>
  <si>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</si>
  <si>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 xml:space="preserve">СПРАВКА ОБ ИСПОЛНЕНИИ КОНСОЛИДИРОВАННОГО БЮДЖЕТА УСТЬ-КУТСКОГО МУНИЦИПАЛЬНОГО ОБРАЗОВАНИЯ
</t>
  </si>
  <si>
    <t>процент исполнения</t>
  </si>
  <si>
    <t>11 мая 2018 года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</si>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</sst>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" fontId="31" fillId="0" borderId="0" xfId="198" applyNumberFormat="1" applyBorder="1" applyProtection="1">
      <alignment horizontal="right"/>
      <protection/>
    </xf>
    <xf numFmtId="4" fontId="31" fillId="0" borderId="59" xfId="178" applyNumberFormat="1" applyBorder="1" applyProtection="1">
      <alignment horizontal="right"/>
      <protection/>
    </xf>
    <xf numFmtId="0" fontId="30" fillId="0" borderId="60" xfId="71" applyNumberFormat="1" applyBorder="1" applyProtection="1">
      <alignment/>
      <protection/>
    </xf>
    <xf numFmtId="4" fontId="31" fillId="0" borderId="61" xfId="43" applyNumberFormat="1" applyBorder="1" applyProtection="1">
      <alignment horizontal="right"/>
      <protection/>
    </xf>
    <xf numFmtId="49" fontId="31" fillId="0" borderId="60" xfId="173" applyNumberFormat="1" applyBorder="1" applyProtection="1">
      <alignment horizontal="center"/>
      <protection/>
    </xf>
    <xf numFmtId="0" fontId="30" fillId="0" borderId="0" xfId="197" applyNumberFormat="1" applyBorder="1" applyProtection="1">
      <alignment/>
      <protection/>
    </xf>
    <xf numFmtId="49" fontId="31" fillId="0" borderId="18" xfId="176" applyNumberFormat="1" applyBorder="1" applyProtection="1">
      <alignment horizontal="center" vertical="center" wrapText="1"/>
      <protection/>
    </xf>
    <xf numFmtId="0" fontId="30" fillId="0" borderId="0" xfId="221" applyNumberFormat="1" applyBorder="1" applyProtection="1">
      <alignment/>
      <protection/>
    </xf>
    <xf numFmtId="2" fontId="0" fillId="0" borderId="62" xfId="0" applyNumberFormat="1" applyBorder="1" applyAlignment="1" applyProtection="1">
      <alignment/>
      <protection locked="0"/>
    </xf>
    <xf numFmtId="0" fontId="37" fillId="0" borderId="0" xfId="158" applyNumberFormat="1" applyProtection="1">
      <alignment horizontal="center" wrapText="1"/>
      <protection/>
    </xf>
    <xf numFmtId="0" fontId="37" fillId="0" borderId="0" xfId="158" applyProtection="1">
      <alignment horizontal="center" wrapText="1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Protection="1">
      <alignment/>
      <protection/>
    </xf>
    <xf numFmtId="49" fontId="31" fillId="0" borderId="4" xfId="124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PageLayoutView="0" workbookViewId="0" topLeftCell="D1">
      <selection activeCell="T7" sqref="T7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28125" style="1" customWidth="1"/>
    <col min="21" max="22" width="15.28125" style="1" hidden="1" customWidth="1"/>
    <col min="23" max="23" width="15.00390625" style="1" customWidth="1"/>
    <col min="24" max="24" width="0.1367187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0.13671875" style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56" t="s">
        <v>945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9"/>
      <c r="N2" s="158" t="s">
        <v>0</v>
      </c>
      <c r="O2" s="159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60" t="s">
        <v>2</v>
      </c>
      <c r="O3" s="161"/>
      <c r="P3" s="14"/>
      <c r="Q3" s="6"/>
      <c r="R3" s="15"/>
      <c r="S3" s="15"/>
      <c r="T3" s="16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62" t="s">
        <v>3</v>
      </c>
      <c r="D4" s="163"/>
      <c r="E4" s="163"/>
      <c r="F4" s="163"/>
      <c r="G4" s="163"/>
      <c r="H4" s="163"/>
      <c r="I4" s="163"/>
      <c r="J4" s="163"/>
      <c r="K4" s="163"/>
      <c r="L4" s="163"/>
      <c r="M4" s="18" t="s">
        <v>4</v>
      </c>
      <c r="N4" s="164">
        <v>43221</v>
      </c>
      <c r="O4" s="165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70"/>
      <c r="O5" s="171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72" t="s">
        <v>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8" t="s">
        <v>7</v>
      </c>
      <c r="N6" s="174"/>
      <c r="O6" s="175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76" t="s">
        <v>9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8" t="s">
        <v>10</v>
      </c>
      <c r="N7" s="178" t="s">
        <v>11</v>
      </c>
      <c r="O7" s="179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80"/>
      <c r="O8" s="181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82" t="s">
        <v>15</v>
      </c>
      <c r="O9" s="183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66" t="s">
        <v>17</v>
      </c>
      <c r="B13" s="166" t="s">
        <v>18</v>
      </c>
      <c r="C13" s="166" t="s">
        <v>19</v>
      </c>
      <c r="D13" s="168" t="s">
        <v>20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6" t="s">
        <v>17</v>
      </c>
      <c r="R13" s="166" t="s">
        <v>18</v>
      </c>
      <c r="S13" s="166" t="s">
        <v>19</v>
      </c>
      <c r="T13" s="168" t="s">
        <v>21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0"/>
    </row>
    <row r="14" spans="1:33" ht="140.25" customHeight="1">
      <c r="A14" s="167"/>
      <c r="B14" s="167"/>
      <c r="C14" s="167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67"/>
      <c r="R14" s="167"/>
      <c r="S14" s="167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946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1987432243.1</v>
      </c>
      <c r="E16" s="30" t="s">
        <v>68</v>
      </c>
      <c r="F16" s="30">
        <v>1987432243.1</v>
      </c>
      <c r="G16" s="30">
        <v>8569588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1996001831.1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612819509.02</v>
      </c>
      <c r="U16" s="30" t="s">
        <v>68</v>
      </c>
      <c r="V16" s="30">
        <v>612819509.02</v>
      </c>
      <c r="W16" s="30">
        <v>4004093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616823602.02</v>
      </c>
      <c r="AD16" s="30" t="s">
        <v>68</v>
      </c>
      <c r="AE16" s="30" t="s">
        <v>68</v>
      </c>
      <c r="AF16" s="31">
        <f>(AC16/M16)*100</f>
        <v>30.902957723243546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910719829</v>
      </c>
      <c r="E18" s="30" t="s">
        <v>68</v>
      </c>
      <c r="F18" s="30">
        <v>910719829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910719829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315756237.51</v>
      </c>
      <c r="U18" s="30" t="s">
        <v>68</v>
      </c>
      <c r="V18" s="30">
        <v>315756237.51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315756237.51</v>
      </c>
      <c r="AD18" s="30" t="s">
        <v>68</v>
      </c>
      <c r="AE18" s="30" t="s">
        <v>68</v>
      </c>
      <c r="AF18" s="31">
        <f aca="true" t="shared" si="0" ref="AF18:AF80">(AC18/M18)*100</f>
        <v>34.671062104435634</v>
      </c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670207800</v>
      </c>
      <c r="E19" s="30" t="s">
        <v>68</v>
      </c>
      <c r="F19" s="30">
        <v>670207800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670207800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230342942.52</v>
      </c>
      <c r="U19" s="30" t="s">
        <v>68</v>
      </c>
      <c r="V19" s="30">
        <v>230342942.52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230342942.52</v>
      </c>
      <c r="AD19" s="30" t="s">
        <v>68</v>
      </c>
      <c r="AE19" s="30" t="s">
        <v>68</v>
      </c>
      <c r="AF19" s="31">
        <f t="shared" si="0"/>
        <v>34.36888417592275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670207800</v>
      </c>
      <c r="E20" s="30" t="s">
        <v>68</v>
      </c>
      <c r="F20" s="30">
        <v>670207800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670207800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230342942.52</v>
      </c>
      <c r="U20" s="30" t="s">
        <v>68</v>
      </c>
      <c r="V20" s="30">
        <v>230342942.52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230342942.52</v>
      </c>
      <c r="AD20" s="30" t="s">
        <v>68</v>
      </c>
      <c r="AE20" s="30" t="s">
        <v>68</v>
      </c>
      <c r="AF20" s="31">
        <f t="shared" si="0"/>
        <v>34.36888417592275</v>
      </c>
      <c r="AG20" s="14"/>
    </row>
    <row r="21" spans="1:33" ht="54" customHeight="1">
      <c r="A21" s="38" t="s">
        <v>76</v>
      </c>
      <c r="B21" s="39" t="s">
        <v>66</v>
      </c>
      <c r="C21" s="40" t="s">
        <v>77</v>
      </c>
      <c r="D21" s="30">
        <v>663857600</v>
      </c>
      <c r="E21" s="30" t="s">
        <v>68</v>
      </c>
      <c r="F21" s="30">
        <v>663857600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663857600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228201612.79</v>
      </c>
      <c r="U21" s="30" t="s">
        <v>68</v>
      </c>
      <c r="V21" s="30">
        <v>228201612.79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228201612.79</v>
      </c>
      <c r="AD21" s="30" t="s">
        <v>68</v>
      </c>
      <c r="AE21" s="30" t="s">
        <v>68</v>
      </c>
      <c r="AF21" s="31">
        <f t="shared" si="0"/>
        <v>34.37508477571093</v>
      </c>
      <c r="AG21" s="14"/>
    </row>
    <row r="22" spans="1:33" ht="75" customHeight="1">
      <c r="A22" s="38" t="s">
        <v>78</v>
      </c>
      <c r="B22" s="39" t="s">
        <v>66</v>
      </c>
      <c r="C22" s="40" t="s">
        <v>79</v>
      </c>
      <c r="D22" s="30">
        <v>1408500</v>
      </c>
      <c r="E22" s="30" t="s">
        <v>68</v>
      </c>
      <c r="F22" s="30">
        <v>1408500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1408500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299721.12</v>
      </c>
      <c r="U22" s="30" t="s">
        <v>68</v>
      </c>
      <c r="V22" s="30">
        <v>299721.12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299721.12</v>
      </c>
      <c r="AD22" s="30" t="s">
        <v>68</v>
      </c>
      <c r="AE22" s="30" t="s">
        <v>68</v>
      </c>
      <c r="AF22" s="31">
        <f t="shared" si="0"/>
        <v>21.27945473908413</v>
      </c>
      <c r="AG22" s="14"/>
    </row>
    <row r="23" spans="1:33" ht="32.25" customHeight="1">
      <c r="A23" s="38" t="s">
        <v>80</v>
      </c>
      <c r="B23" s="39" t="s">
        <v>66</v>
      </c>
      <c r="C23" s="40" t="s">
        <v>81</v>
      </c>
      <c r="D23" s="30">
        <v>480000</v>
      </c>
      <c r="E23" s="30" t="s">
        <v>68</v>
      </c>
      <c r="F23" s="30">
        <v>480000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480000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427707.35</v>
      </c>
      <c r="U23" s="30" t="s">
        <v>68</v>
      </c>
      <c r="V23" s="30">
        <v>427707.35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427707.35</v>
      </c>
      <c r="AD23" s="30" t="s">
        <v>68</v>
      </c>
      <c r="AE23" s="30" t="s">
        <v>68</v>
      </c>
      <c r="AF23" s="31">
        <f t="shared" si="0"/>
        <v>89.10569791666666</v>
      </c>
      <c r="AG23" s="14"/>
    </row>
    <row r="24" spans="1:33" ht="64.5" customHeight="1">
      <c r="A24" s="38" t="s">
        <v>82</v>
      </c>
      <c r="B24" s="39" t="s">
        <v>66</v>
      </c>
      <c r="C24" s="40" t="s">
        <v>83</v>
      </c>
      <c r="D24" s="30">
        <v>4461700</v>
      </c>
      <c r="E24" s="30" t="s">
        <v>68</v>
      </c>
      <c r="F24" s="30">
        <v>4461700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4461700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1413901.26</v>
      </c>
      <c r="U24" s="30" t="s">
        <v>68</v>
      </c>
      <c r="V24" s="30">
        <v>1413901.26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1413901.26</v>
      </c>
      <c r="AD24" s="30" t="s">
        <v>68</v>
      </c>
      <c r="AE24" s="30" t="s">
        <v>68</v>
      </c>
      <c r="AF24" s="31">
        <f t="shared" si="0"/>
        <v>31.68974292310106</v>
      </c>
      <c r="AG24" s="14"/>
    </row>
    <row r="25" spans="1:33" ht="21" customHeight="1">
      <c r="A25" s="38" t="s">
        <v>84</v>
      </c>
      <c r="B25" s="39" t="s">
        <v>66</v>
      </c>
      <c r="C25" s="40" t="s">
        <v>85</v>
      </c>
      <c r="D25" s="30">
        <v>11288039</v>
      </c>
      <c r="E25" s="30" t="s">
        <v>68</v>
      </c>
      <c r="F25" s="30">
        <v>11288039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11288039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3617061.87</v>
      </c>
      <c r="U25" s="30" t="s">
        <v>68</v>
      </c>
      <c r="V25" s="30">
        <v>3617061.87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3617061.87</v>
      </c>
      <c r="AD25" s="30" t="s">
        <v>68</v>
      </c>
      <c r="AE25" s="30" t="s">
        <v>68</v>
      </c>
      <c r="AF25" s="31">
        <f t="shared" si="0"/>
        <v>32.043314786563016</v>
      </c>
      <c r="AG25" s="14"/>
    </row>
    <row r="26" spans="1:33" ht="21" customHeight="1">
      <c r="A26" s="38" t="s">
        <v>86</v>
      </c>
      <c r="B26" s="39" t="s">
        <v>66</v>
      </c>
      <c r="C26" s="40" t="s">
        <v>87</v>
      </c>
      <c r="D26" s="30">
        <v>11288039</v>
      </c>
      <c r="E26" s="30" t="s">
        <v>68</v>
      </c>
      <c r="F26" s="30">
        <v>11288039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11288039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3617061.87</v>
      </c>
      <c r="U26" s="30" t="s">
        <v>68</v>
      </c>
      <c r="V26" s="30">
        <v>3617061.87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3617061.87</v>
      </c>
      <c r="AD26" s="30" t="s">
        <v>68</v>
      </c>
      <c r="AE26" s="30" t="s">
        <v>68</v>
      </c>
      <c r="AF26" s="31">
        <f t="shared" si="0"/>
        <v>32.043314786563016</v>
      </c>
      <c r="AG26" s="14"/>
    </row>
    <row r="27" spans="1:33" ht="42.75" customHeight="1">
      <c r="A27" s="38" t="s">
        <v>88</v>
      </c>
      <c r="B27" s="39" t="s">
        <v>66</v>
      </c>
      <c r="C27" s="40" t="s">
        <v>89</v>
      </c>
      <c r="D27" s="30">
        <v>4564433</v>
      </c>
      <c r="E27" s="30" t="s">
        <v>68</v>
      </c>
      <c r="F27" s="30">
        <v>4564433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4564433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1537423.59</v>
      </c>
      <c r="U27" s="30" t="s">
        <v>68</v>
      </c>
      <c r="V27" s="30">
        <v>1537423.59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1537423.59</v>
      </c>
      <c r="AD27" s="30" t="s">
        <v>68</v>
      </c>
      <c r="AE27" s="30" t="s">
        <v>68</v>
      </c>
      <c r="AF27" s="31">
        <f t="shared" si="0"/>
        <v>33.682685012574396</v>
      </c>
      <c r="AG27" s="14"/>
    </row>
    <row r="28" spans="1:33" ht="54" customHeight="1">
      <c r="A28" s="38" t="s">
        <v>90</v>
      </c>
      <c r="B28" s="39" t="s">
        <v>66</v>
      </c>
      <c r="C28" s="40" t="s">
        <v>91</v>
      </c>
      <c r="D28" s="30">
        <v>48424</v>
      </c>
      <c r="E28" s="30" t="s">
        <v>68</v>
      </c>
      <c r="F28" s="30">
        <v>48424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48424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11082.47</v>
      </c>
      <c r="U28" s="30" t="s">
        <v>68</v>
      </c>
      <c r="V28" s="30">
        <v>11082.47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11082.47</v>
      </c>
      <c r="AD28" s="30" t="s">
        <v>68</v>
      </c>
      <c r="AE28" s="30" t="s">
        <v>68</v>
      </c>
      <c r="AF28" s="31">
        <f t="shared" si="0"/>
        <v>22.88631670246159</v>
      </c>
      <c r="AG28" s="14"/>
    </row>
    <row r="29" spans="1:33" ht="42.75" customHeight="1">
      <c r="A29" s="38" t="s">
        <v>92</v>
      </c>
      <c r="B29" s="39" t="s">
        <v>66</v>
      </c>
      <c r="C29" s="40" t="s">
        <v>93</v>
      </c>
      <c r="D29" s="30">
        <v>7619775</v>
      </c>
      <c r="E29" s="30" t="s">
        <v>68</v>
      </c>
      <c r="F29" s="30">
        <v>7619775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7619775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2403017.22</v>
      </c>
      <c r="U29" s="30" t="s">
        <v>68</v>
      </c>
      <c r="V29" s="30">
        <v>2403017.22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2403017.22</v>
      </c>
      <c r="AD29" s="30" t="s">
        <v>68</v>
      </c>
      <c r="AE29" s="30" t="s">
        <v>68</v>
      </c>
      <c r="AF29" s="31">
        <f t="shared" si="0"/>
        <v>31.536590253649226</v>
      </c>
      <c r="AG29" s="14"/>
    </row>
    <row r="30" spans="1:33" ht="42.75" customHeight="1">
      <c r="A30" s="38" t="s">
        <v>94</v>
      </c>
      <c r="B30" s="39" t="s">
        <v>66</v>
      </c>
      <c r="C30" s="40" t="s">
        <v>95</v>
      </c>
      <c r="D30" s="30">
        <v>-944593</v>
      </c>
      <c r="E30" s="30" t="s">
        <v>68</v>
      </c>
      <c r="F30" s="30">
        <v>-944593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-944593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-334461.41</v>
      </c>
      <c r="U30" s="30" t="s">
        <v>68</v>
      </c>
      <c r="V30" s="30">
        <v>-334461.41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-334461.41</v>
      </c>
      <c r="AD30" s="30" t="s">
        <v>68</v>
      </c>
      <c r="AE30" s="30" t="s">
        <v>68</v>
      </c>
      <c r="AF30" s="31">
        <f t="shared" si="0"/>
        <v>35.40799159002872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77891000</v>
      </c>
      <c r="E31" s="30" t="s">
        <v>68</v>
      </c>
      <c r="F31" s="30">
        <v>77891000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77891000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31261415.33</v>
      </c>
      <c r="U31" s="30" t="s">
        <v>68</v>
      </c>
      <c r="V31" s="30">
        <v>31261415.33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31261415.33</v>
      </c>
      <c r="AD31" s="30" t="s">
        <v>68</v>
      </c>
      <c r="AE31" s="30" t="s">
        <v>68</v>
      </c>
      <c r="AF31" s="31">
        <f t="shared" si="0"/>
        <v>40.13482344558421</v>
      </c>
      <c r="AG31" s="14"/>
    </row>
    <row r="32" spans="1:33" ht="21" customHeight="1">
      <c r="A32" s="38" t="s">
        <v>98</v>
      </c>
      <c r="B32" s="39" t="s">
        <v>66</v>
      </c>
      <c r="C32" s="40" t="s">
        <v>99</v>
      </c>
      <c r="D32" s="30">
        <v>37457000</v>
      </c>
      <c r="E32" s="30" t="s">
        <v>68</v>
      </c>
      <c r="F32" s="30">
        <v>37457000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37457000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12789543.54</v>
      </c>
      <c r="U32" s="30" t="s">
        <v>68</v>
      </c>
      <c r="V32" s="30">
        <v>12789543.54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12789543.54</v>
      </c>
      <c r="AD32" s="30" t="s">
        <v>68</v>
      </c>
      <c r="AE32" s="30" t="s">
        <v>68</v>
      </c>
      <c r="AF32" s="31">
        <f t="shared" si="0"/>
        <v>34.14460191686467</v>
      </c>
      <c r="AG32" s="14"/>
    </row>
    <row r="33" spans="1:33" ht="21" customHeight="1">
      <c r="A33" s="38" t="s">
        <v>100</v>
      </c>
      <c r="B33" s="39" t="s">
        <v>66</v>
      </c>
      <c r="C33" s="40" t="s">
        <v>101</v>
      </c>
      <c r="D33" s="30">
        <v>27196000</v>
      </c>
      <c r="E33" s="30" t="s">
        <v>68</v>
      </c>
      <c r="F33" s="30">
        <v>27196000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27196000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8719050.49</v>
      </c>
      <c r="U33" s="30" t="s">
        <v>68</v>
      </c>
      <c r="V33" s="30">
        <v>8719050.49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8719050.49</v>
      </c>
      <c r="AD33" s="30" t="s">
        <v>68</v>
      </c>
      <c r="AE33" s="30" t="s">
        <v>68</v>
      </c>
      <c r="AF33" s="31">
        <f t="shared" si="0"/>
        <v>32.060047396675984</v>
      </c>
      <c r="AG33" s="14"/>
    </row>
    <row r="34" spans="1:33" ht="21" customHeight="1">
      <c r="A34" s="38" t="s">
        <v>100</v>
      </c>
      <c r="B34" s="39" t="s">
        <v>66</v>
      </c>
      <c r="C34" s="40" t="s">
        <v>102</v>
      </c>
      <c r="D34" s="30">
        <v>27196000</v>
      </c>
      <c r="E34" s="30" t="s">
        <v>68</v>
      </c>
      <c r="F34" s="30">
        <v>27196000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27196000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8719050.49</v>
      </c>
      <c r="U34" s="30" t="s">
        <v>68</v>
      </c>
      <c r="V34" s="30">
        <v>8719050.49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8719050.49</v>
      </c>
      <c r="AD34" s="30" t="s">
        <v>68</v>
      </c>
      <c r="AE34" s="30" t="s">
        <v>68</v>
      </c>
      <c r="AF34" s="31">
        <f t="shared" si="0"/>
        <v>32.060047396675984</v>
      </c>
      <c r="AG34" s="14"/>
    </row>
    <row r="35" spans="1:33" ht="32.25" customHeight="1">
      <c r="A35" s="38" t="s">
        <v>103</v>
      </c>
      <c r="B35" s="39" t="s">
        <v>66</v>
      </c>
      <c r="C35" s="40" t="s">
        <v>104</v>
      </c>
      <c r="D35" s="30">
        <v>10261000</v>
      </c>
      <c r="E35" s="30" t="s">
        <v>68</v>
      </c>
      <c r="F35" s="30">
        <v>10261000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>
        <v>10261000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4074325.28</v>
      </c>
      <c r="U35" s="30" t="s">
        <v>68</v>
      </c>
      <c r="V35" s="30">
        <v>4074325.28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4074325.28</v>
      </c>
      <c r="AD35" s="30" t="s">
        <v>68</v>
      </c>
      <c r="AE35" s="30" t="s">
        <v>68</v>
      </c>
      <c r="AF35" s="31">
        <f t="shared" si="0"/>
        <v>39.70690264106812</v>
      </c>
      <c r="AG35" s="14"/>
    </row>
    <row r="36" spans="1:33" ht="42.75" customHeight="1">
      <c r="A36" s="38" t="s">
        <v>105</v>
      </c>
      <c r="B36" s="39" t="s">
        <v>66</v>
      </c>
      <c r="C36" s="40" t="s">
        <v>106</v>
      </c>
      <c r="D36" s="30">
        <v>10261000</v>
      </c>
      <c r="E36" s="30" t="s">
        <v>68</v>
      </c>
      <c r="F36" s="30">
        <v>10261000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10261000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4074325.28</v>
      </c>
      <c r="U36" s="30" t="s">
        <v>68</v>
      </c>
      <c r="V36" s="30">
        <v>4074325.28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4074325.28</v>
      </c>
      <c r="AD36" s="30" t="s">
        <v>68</v>
      </c>
      <c r="AE36" s="30" t="s">
        <v>68</v>
      </c>
      <c r="AF36" s="31">
        <f t="shared" si="0"/>
        <v>39.70690264106812</v>
      </c>
      <c r="AG36" s="14"/>
    </row>
    <row r="37" spans="1:33" ht="32.25" customHeight="1">
      <c r="A37" s="38" t="s">
        <v>107</v>
      </c>
      <c r="B37" s="39" t="s">
        <v>66</v>
      </c>
      <c r="C37" s="40" t="s">
        <v>108</v>
      </c>
      <c r="D37" s="30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 t="s">
        <v>68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-3832.23</v>
      </c>
      <c r="U37" s="30" t="s">
        <v>68</v>
      </c>
      <c r="V37" s="30">
        <v>-3832.23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-3832.23</v>
      </c>
      <c r="AD37" s="30" t="s">
        <v>68</v>
      </c>
      <c r="AE37" s="30" t="s">
        <v>68</v>
      </c>
      <c r="AF37" s="31"/>
      <c r="AG37" s="14"/>
    </row>
    <row r="38" spans="1:33" ht="21" customHeight="1">
      <c r="A38" s="38" t="s">
        <v>109</v>
      </c>
      <c r="B38" s="39" t="s">
        <v>66</v>
      </c>
      <c r="C38" s="40" t="s">
        <v>110</v>
      </c>
      <c r="D38" s="30">
        <v>40400000</v>
      </c>
      <c r="E38" s="30" t="s">
        <v>68</v>
      </c>
      <c r="F38" s="30">
        <v>40400000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>
        <v>40400000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18458836.01</v>
      </c>
      <c r="U38" s="30" t="s">
        <v>68</v>
      </c>
      <c r="V38" s="30">
        <v>18458836.01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18458836.01</v>
      </c>
      <c r="AD38" s="30" t="s">
        <v>68</v>
      </c>
      <c r="AE38" s="30" t="s">
        <v>68</v>
      </c>
      <c r="AF38" s="31">
        <f t="shared" si="0"/>
        <v>45.690188143564356</v>
      </c>
      <c r="AG38" s="14"/>
    </row>
    <row r="39" spans="1:33" ht="21" customHeight="1">
      <c r="A39" s="38" t="s">
        <v>109</v>
      </c>
      <c r="B39" s="39" t="s">
        <v>66</v>
      </c>
      <c r="C39" s="40" t="s">
        <v>111</v>
      </c>
      <c r="D39" s="30">
        <v>40400000</v>
      </c>
      <c r="E39" s="30" t="s">
        <v>68</v>
      </c>
      <c r="F39" s="30">
        <v>40400000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>
        <v>40400000</v>
      </c>
      <c r="N39" s="30" t="s">
        <v>68</v>
      </c>
      <c r="O39" s="30" t="s">
        <v>68</v>
      </c>
      <c r="P39" s="31" t="s">
        <v>68</v>
      </c>
      <c r="Q39" s="41" t="s">
        <v>109</v>
      </c>
      <c r="R39" s="39" t="s">
        <v>66</v>
      </c>
      <c r="S39" s="40" t="s">
        <v>111</v>
      </c>
      <c r="T39" s="30">
        <v>18457134.77</v>
      </c>
      <c r="U39" s="30" t="s">
        <v>68</v>
      </c>
      <c r="V39" s="30">
        <v>18457134.77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18457134.77</v>
      </c>
      <c r="AD39" s="30" t="s">
        <v>68</v>
      </c>
      <c r="AE39" s="30" t="s">
        <v>68</v>
      </c>
      <c r="AF39" s="31">
        <f t="shared" si="0"/>
        <v>45.685977153465345</v>
      </c>
      <c r="AG39" s="14"/>
    </row>
    <row r="40" spans="1:33" ht="32.25" customHeight="1">
      <c r="A40" s="38" t="s">
        <v>112</v>
      </c>
      <c r="B40" s="39" t="s">
        <v>66</v>
      </c>
      <c r="C40" s="40" t="s">
        <v>113</v>
      </c>
      <c r="D40" s="30" t="s">
        <v>68</v>
      </c>
      <c r="E40" s="30" t="s">
        <v>68</v>
      </c>
      <c r="F40" s="30" t="s">
        <v>68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 t="s">
        <v>68</v>
      </c>
      <c r="N40" s="30" t="s">
        <v>68</v>
      </c>
      <c r="O40" s="30" t="s">
        <v>68</v>
      </c>
      <c r="P40" s="31" t="s">
        <v>68</v>
      </c>
      <c r="Q40" s="41" t="s">
        <v>112</v>
      </c>
      <c r="R40" s="39" t="s">
        <v>66</v>
      </c>
      <c r="S40" s="40" t="s">
        <v>113</v>
      </c>
      <c r="T40" s="30">
        <v>1701.24</v>
      </c>
      <c r="U40" s="30" t="s">
        <v>68</v>
      </c>
      <c r="V40" s="30">
        <v>1701.24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1701.24</v>
      </c>
      <c r="AD40" s="30" t="s">
        <v>68</v>
      </c>
      <c r="AE40" s="30" t="s">
        <v>68</v>
      </c>
      <c r="AF40" s="31"/>
      <c r="AG40" s="14"/>
    </row>
    <row r="41" spans="1:33" ht="14.25" customHeight="1">
      <c r="A41" s="38" t="s">
        <v>114</v>
      </c>
      <c r="B41" s="39" t="s">
        <v>66</v>
      </c>
      <c r="C41" s="40" t="s">
        <v>115</v>
      </c>
      <c r="D41" s="30">
        <v>7000</v>
      </c>
      <c r="E41" s="30" t="s">
        <v>68</v>
      </c>
      <c r="F41" s="30">
        <v>7000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7000</v>
      </c>
      <c r="N41" s="30" t="s">
        <v>68</v>
      </c>
      <c r="O41" s="30" t="s">
        <v>68</v>
      </c>
      <c r="P41" s="31" t="s">
        <v>68</v>
      </c>
      <c r="Q41" s="41" t="s">
        <v>114</v>
      </c>
      <c r="R41" s="39" t="s">
        <v>66</v>
      </c>
      <c r="S41" s="40" t="s">
        <v>115</v>
      </c>
      <c r="T41" s="30">
        <v>5674.78</v>
      </c>
      <c r="U41" s="30" t="s">
        <v>68</v>
      </c>
      <c r="V41" s="30">
        <v>5674.78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5674.78</v>
      </c>
      <c r="AD41" s="30" t="s">
        <v>68</v>
      </c>
      <c r="AE41" s="30" t="s">
        <v>68</v>
      </c>
      <c r="AF41" s="31">
        <f t="shared" si="0"/>
        <v>81.06828571428572</v>
      </c>
      <c r="AG41" s="14"/>
    </row>
    <row r="42" spans="1:33" ht="14.25" customHeight="1">
      <c r="A42" s="38" t="s">
        <v>114</v>
      </c>
      <c r="B42" s="39" t="s">
        <v>66</v>
      </c>
      <c r="C42" s="40" t="s">
        <v>116</v>
      </c>
      <c r="D42" s="30">
        <v>7000</v>
      </c>
      <c r="E42" s="30" t="s">
        <v>68</v>
      </c>
      <c r="F42" s="30">
        <v>7000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>
        <v>7000</v>
      </c>
      <c r="N42" s="30" t="s">
        <v>68</v>
      </c>
      <c r="O42" s="30" t="s">
        <v>68</v>
      </c>
      <c r="P42" s="31" t="s">
        <v>68</v>
      </c>
      <c r="Q42" s="41" t="s">
        <v>114</v>
      </c>
      <c r="R42" s="39" t="s">
        <v>66</v>
      </c>
      <c r="S42" s="40" t="s">
        <v>116</v>
      </c>
      <c r="T42" s="30">
        <v>5674.78</v>
      </c>
      <c r="U42" s="30" t="s">
        <v>68</v>
      </c>
      <c r="V42" s="30">
        <v>5674.78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5674.78</v>
      </c>
      <c r="AD42" s="30" t="s">
        <v>68</v>
      </c>
      <c r="AE42" s="30" t="s">
        <v>68</v>
      </c>
      <c r="AF42" s="31">
        <f t="shared" si="0"/>
        <v>81.06828571428572</v>
      </c>
      <c r="AG42" s="14"/>
    </row>
    <row r="43" spans="1:33" ht="21" customHeight="1">
      <c r="A43" s="38" t="s">
        <v>117</v>
      </c>
      <c r="B43" s="39" t="s">
        <v>66</v>
      </c>
      <c r="C43" s="40" t="s">
        <v>118</v>
      </c>
      <c r="D43" s="30">
        <v>27000</v>
      </c>
      <c r="E43" s="30" t="s">
        <v>68</v>
      </c>
      <c r="F43" s="30">
        <v>27000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27000</v>
      </c>
      <c r="N43" s="30" t="s">
        <v>68</v>
      </c>
      <c r="O43" s="30" t="s">
        <v>68</v>
      </c>
      <c r="P43" s="31" t="s">
        <v>68</v>
      </c>
      <c r="Q43" s="41" t="s">
        <v>117</v>
      </c>
      <c r="R43" s="39" t="s">
        <v>66</v>
      </c>
      <c r="S43" s="40" t="s">
        <v>118</v>
      </c>
      <c r="T43" s="30">
        <v>7361</v>
      </c>
      <c r="U43" s="30" t="s">
        <v>68</v>
      </c>
      <c r="V43" s="30">
        <v>7361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7361</v>
      </c>
      <c r="AD43" s="30" t="s">
        <v>68</v>
      </c>
      <c r="AE43" s="30" t="s">
        <v>68</v>
      </c>
      <c r="AF43" s="31">
        <f t="shared" si="0"/>
        <v>27.262962962962963</v>
      </c>
      <c r="AG43" s="14"/>
    </row>
    <row r="44" spans="1:33" ht="32.25" customHeight="1">
      <c r="A44" s="38" t="s">
        <v>119</v>
      </c>
      <c r="B44" s="39" t="s">
        <v>66</v>
      </c>
      <c r="C44" s="40" t="s">
        <v>120</v>
      </c>
      <c r="D44" s="30">
        <v>27000</v>
      </c>
      <c r="E44" s="30" t="s">
        <v>68</v>
      </c>
      <c r="F44" s="30">
        <v>27000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27000</v>
      </c>
      <c r="N44" s="30" t="s">
        <v>68</v>
      </c>
      <c r="O44" s="30" t="s">
        <v>68</v>
      </c>
      <c r="P44" s="31" t="s">
        <v>68</v>
      </c>
      <c r="Q44" s="41" t="s">
        <v>119</v>
      </c>
      <c r="R44" s="39" t="s">
        <v>66</v>
      </c>
      <c r="S44" s="40" t="s">
        <v>120</v>
      </c>
      <c r="T44" s="30">
        <v>7361</v>
      </c>
      <c r="U44" s="30" t="s">
        <v>68</v>
      </c>
      <c r="V44" s="30">
        <v>7361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7361</v>
      </c>
      <c r="AD44" s="30" t="s">
        <v>68</v>
      </c>
      <c r="AE44" s="30" t="s">
        <v>68</v>
      </c>
      <c r="AF44" s="31">
        <f t="shared" si="0"/>
        <v>27.262962962962963</v>
      </c>
      <c r="AG44" s="14"/>
    </row>
    <row r="45" spans="1:33" ht="14.25" customHeight="1">
      <c r="A45" s="38" t="s">
        <v>121</v>
      </c>
      <c r="B45" s="39" t="s">
        <v>66</v>
      </c>
      <c r="C45" s="40" t="s">
        <v>122</v>
      </c>
      <c r="D45" s="30">
        <v>1000</v>
      </c>
      <c r="E45" s="30" t="s">
        <v>68</v>
      </c>
      <c r="F45" s="30">
        <v>1000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>
        <v>1000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314.38</v>
      </c>
      <c r="U45" s="30" t="s">
        <v>68</v>
      </c>
      <c r="V45" s="30">
        <v>314.38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314.38</v>
      </c>
      <c r="AD45" s="30" t="s">
        <v>68</v>
      </c>
      <c r="AE45" s="30" t="s">
        <v>68</v>
      </c>
      <c r="AF45" s="31">
        <f t="shared" si="0"/>
        <v>31.438</v>
      </c>
      <c r="AG45" s="14"/>
    </row>
    <row r="46" spans="1:33" ht="14.25" customHeight="1">
      <c r="A46" s="38" t="s">
        <v>123</v>
      </c>
      <c r="B46" s="39" t="s">
        <v>66</v>
      </c>
      <c r="C46" s="40" t="s">
        <v>124</v>
      </c>
      <c r="D46" s="30">
        <v>1000</v>
      </c>
      <c r="E46" s="30" t="s">
        <v>68</v>
      </c>
      <c r="F46" s="30">
        <v>1000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>
        <v>1000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314.38</v>
      </c>
      <c r="U46" s="30" t="s">
        <v>68</v>
      </c>
      <c r="V46" s="30">
        <v>314.38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314.38</v>
      </c>
      <c r="AD46" s="30" t="s">
        <v>68</v>
      </c>
      <c r="AE46" s="30" t="s">
        <v>68</v>
      </c>
      <c r="AF46" s="31">
        <f t="shared" si="0"/>
        <v>31.438</v>
      </c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</v>
      </c>
      <c r="E47" s="30" t="s">
        <v>68</v>
      </c>
      <c r="F47" s="30">
        <v>1000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>
        <v>314.38</v>
      </c>
      <c r="U47" s="30" t="s">
        <v>68</v>
      </c>
      <c r="V47" s="30">
        <v>314.38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314.38</v>
      </c>
      <c r="AD47" s="30" t="s">
        <v>68</v>
      </c>
      <c r="AE47" s="30" t="s">
        <v>68</v>
      </c>
      <c r="AF47" s="31">
        <f t="shared" si="0"/>
        <v>31.438</v>
      </c>
      <c r="AG47" s="14"/>
    </row>
    <row r="48" spans="1:33" ht="21" customHeight="1">
      <c r="A48" s="38" t="s">
        <v>127</v>
      </c>
      <c r="B48" s="39" t="s">
        <v>66</v>
      </c>
      <c r="C48" s="40" t="s">
        <v>128</v>
      </c>
      <c r="D48" s="30">
        <v>1000</v>
      </c>
      <c r="E48" s="30" t="s">
        <v>68</v>
      </c>
      <c r="F48" s="30">
        <v>1000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>
        <v>314.38</v>
      </c>
      <c r="U48" s="30" t="s">
        <v>68</v>
      </c>
      <c r="V48" s="30">
        <v>314.38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314.38</v>
      </c>
      <c r="AD48" s="30" t="s">
        <v>68</v>
      </c>
      <c r="AE48" s="30" t="s">
        <v>68</v>
      </c>
      <c r="AF48" s="31">
        <f t="shared" si="0"/>
        <v>31.438</v>
      </c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8355000</v>
      </c>
      <c r="E49" s="30" t="s">
        <v>68</v>
      </c>
      <c r="F49" s="30">
        <v>8355000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8355000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3086702.56</v>
      </c>
      <c r="U49" s="30" t="s">
        <v>68</v>
      </c>
      <c r="V49" s="30">
        <v>3086702.56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3086702.56</v>
      </c>
      <c r="AD49" s="30" t="s">
        <v>68</v>
      </c>
      <c r="AE49" s="30" t="s">
        <v>68</v>
      </c>
      <c r="AF49" s="31">
        <f t="shared" si="0"/>
        <v>36.94437534410533</v>
      </c>
      <c r="AG49" s="14"/>
    </row>
    <row r="50" spans="1:33" ht="21" customHeight="1">
      <c r="A50" s="38" t="s">
        <v>131</v>
      </c>
      <c r="B50" s="39" t="s">
        <v>66</v>
      </c>
      <c r="C50" s="40" t="s">
        <v>132</v>
      </c>
      <c r="D50" s="30">
        <v>8350000</v>
      </c>
      <c r="E50" s="30" t="s">
        <v>68</v>
      </c>
      <c r="F50" s="30">
        <v>8350000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8350000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3086702.56</v>
      </c>
      <c r="U50" s="30" t="s">
        <v>68</v>
      </c>
      <c r="V50" s="30">
        <v>3086702.56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3086702.56</v>
      </c>
      <c r="AD50" s="30" t="s">
        <v>68</v>
      </c>
      <c r="AE50" s="30" t="s">
        <v>68</v>
      </c>
      <c r="AF50" s="31">
        <f t="shared" si="0"/>
        <v>36.9664977245509</v>
      </c>
      <c r="AG50" s="14"/>
    </row>
    <row r="51" spans="1:33" ht="32.25" customHeight="1">
      <c r="A51" s="38" t="s">
        <v>133</v>
      </c>
      <c r="B51" s="39" t="s">
        <v>66</v>
      </c>
      <c r="C51" s="40" t="s">
        <v>134</v>
      </c>
      <c r="D51" s="30">
        <v>8350000</v>
      </c>
      <c r="E51" s="30" t="s">
        <v>68</v>
      </c>
      <c r="F51" s="30">
        <v>8350000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8350000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3086702.56</v>
      </c>
      <c r="U51" s="30" t="s">
        <v>68</v>
      </c>
      <c r="V51" s="30">
        <v>3086702.56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3086702.56</v>
      </c>
      <c r="AD51" s="30" t="s">
        <v>68</v>
      </c>
      <c r="AE51" s="30" t="s">
        <v>68</v>
      </c>
      <c r="AF51" s="31">
        <f t="shared" si="0"/>
        <v>36.9664977245509</v>
      </c>
      <c r="AG51" s="14"/>
    </row>
    <row r="52" spans="1:33" ht="21" customHeight="1">
      <c r="A52" s="38" t="s">
        <v>135</v>
      </c>
      <c r="B52" s="39" t="s">
        <v>66</v>
      </c>
      <c r="C52" s="40" t="s">
        <v>136</v>
      </c>
      <c r="D52" s="30">
        <v>5000</v>
      </c>
      <c r="E52" s="30" t="s">
        <v>68</v>
      </c>
      <c r="F52" s="30">
        <v>5000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5000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 t="s">
        <v>68</v>
      </c>
      <c r="U52" s="30" t="s">
        <v>68</v>
      </c>
      <c r="V52" s="30" t="s">
        <v>68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 t="s">
        <v>68</v>
      </c>
      <c r="AD52" s="30" t="s">
        <v>68</v>
      </c>
      <c r="AE52" s="30" t="s">
        <v>68</v>
      </c>
      <c r="AF52" s="31"/>
      <c r="AG52" s="14"/>
    </row>
    <row r="53" spans="1:33" ht="21" customHeight="1">
      <c r="A53" s="38" t="s">
        <v>137</v>
      </c>
      <c r="B53" s="39" t="s">
        <v>66</v>
      </c>
      <c r="C53" s="40" t="s">
        <v>138</v>
      </c>
      <c r="D53" s="30">
        <v>5000</v>
      </c>
      <c r="E53" s="30" t="s">
        <v>68</v>
      </c>
      <c r="F53" s="30">
        <v>5000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5000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 t="s">
        <v>68</v>
      </c>
      <c r="U53" s="30" t="s">
        <v>68</v>
      </c>
      <c r="V53" s="30" t="s">
        <v>68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 t="s">
        <v>68</v>
      </c>
      <c r="AD53" s="30" t="s">
        <v>68</v>
      </c>
      <c r="AE53" s="30" t="s">
        <v>68</v>
      </c>
      <c r="AF53" s="31"/>
      <c r="AG53" s="14"/>
    </row>
    <row r="54" spans="1:33" ht="21" customHeight="1">
      <c r="A54" s="38" t="s">
        <v>139</v>
      </c>
      <c r="B54" s="39" t="s">
        <v>66</v>
      </c>
      <c r="C54" s="40" t="s">
        <v>140</v>
      </c>
      <c r="D54" s="30" t="s">
        <v>68</v>
      </c>
      <c r="E54" s="30" t="s">
        <v>68</v>
      </c>
      <c r="F54" s="30" t="s">
        <v>68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 t="s">
        <v>68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>
        <v>750.09</v>
      </c>
      <c r="U54" s="30" t="s">
        <v>68</v>
      </c>
      <c r="V54" s="30">
        <v>750.09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750.09</v>
      </c>
      <c r="AD54" s="30" t="s">
        <v>68</v>
      </c>
      <c r="AE54" s="30" t="s">
        <v>68</v>
      </c>
      <c r="AF54" s="31"/>
      <c r="AG54" s="14"/>
    </row>
    <row r="55" spans="1:33" ht="21" customHeight="1">
      <c r="A55" s="38" t="s">
        <v>141</v>
      </c>
      <c r="B55" s="39" t="s">
        <v>66</v>
      </c>
      <c r="C55" s="40" t="s">
        <v>142</v>
      </c>
      <c r="D55" s="30" t="s">
        <v>68</v>
      </c>
      <c r="E55" s="30" t="s">
        <v>68</v>
      </c>
      <c r="F55" s="30" t="s">
        <v>68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 t="s">
        <v>68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>
        <v>750.09</v>
      </c>
      <c r="U55" s="30" t="s">
        <v>68</v>
      </c>
      <c r="V55" s="30">
        <v>750.09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750.09</v>
      </c>
      <c r="AD55" s="30" t="s">
        <v>68</v>
      </c>
      <c r="AE55" s="30" t="s">
        <v>68</v>
      </c>
      <c r="AF55" s="31"/>
      <c r="AG55" s="14"/>
    </row>
    <row r="56" spans="1:33" ht="14.25" customHeight="1">
      <c r="A56" s="38" t="s">
        <v>143</v>
      </c>
      <c r="B56" s="39" t="s">
        <v>66</v>
      </c>
      <c r="C56" s="40" t="s">
        <v>144</v>
      </c>
      <c r="D56" s="30" t="s">
        <v>68</v>
      </c>
      <c r="E56" s="30" t="s">
        <v>68</v>
      </c>
      <c r="F56" s="30" t="s">
        <v>68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 t="s">
        <v>68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>
        <v>750.09</v>
      </c>
      <c r="U56" s="30" t="s">
        <v>68</v>
      </c>
      <c r="V56" s="30">
        <v>750.09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750.09</v>
      </c>
      <c r="AD56" s="30" t="s">
        <v>68</v>
      </c>
      <c r="AE56" s="30" t="s">
        <v>68</v>
      </c>
      <c r="AF56" s="31"/>
      <c r="AG56" s="14"/>
    </row>
    <row r="57" spans="1:33" ht="21" customHeight="1">
      <c r="A57" s="38" t="s">
        <v>145</v>
      </c>
      <c r="B57" s="39" t="s">
        <v>66</v>
      </c>
      <c r="C57" s="40" t="s">
        <v>146</v>
      </c>
      <c r="D57" s="30">
        <v>38692140</v>
      </c>
      <c r="E57" s="30" t="s">
        <v>68</v>
      </c>
      <c r="F57" s="30">
        <v>38692140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>
        <v>38692140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8069227.83</v>
      </c>
      <c r="U57" s="30" t="s">
        <v>68</v>
      </c>
      <c r="V57" s="30">
        <v>8069227.83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8069227.83</v>
      </c>
      <c r="AD57" s="30" t="s">
        <v>68</v>
      </c>
      <c r="AE57" s="30" t="s">
        <v>68</v>
      </c>
      <c r="AF57" s="31">
        <f t="shared" si="0"/>
        <v>20.854953564212266</v>
      </c>
      <c r="AG57" s="14"/>
    </row>
    <row r="58" spans="1:33" ht="54" customHeight="1">
      <c r="A58" s="38" t="s">
        <v>147</v>
      </c>
      <c r="B58" s="39" t="s">
        <v>66</v>
      </c>
      <c r="C58" s="40" t="s">
        <v>148</v>
      </c>
      <c r="D58" s="30">
        <v>6102740</v>
      </c>
      <c r="E58" s="30" t="s">
        <v>68</v>
      </c>
      <c r="F58" s="30">
        <v>6102740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>
        <v>6102740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 t="s">
        <v>68</v>
      </c>
      <c r="U58" s="30" t="s">
        <v>68</v>
      </c>
      <c r="V58" s="30" t="s">
        <v>68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 t="s">
        <v>68</v>
      </c>
      <c r="AD58" s="30" t="s">
        <v>68</v>
      </c>
      <c r="AE58" s="30" t="s">
        <v>68</v>
      </c>
      <c r="AF58" s="31"/>
      <c r="AG58" s="14"/>
    </row>
    <row r="59" spans="1:33" ht="42.75" customHeight="1">
      <c r="A59" s="38" t="s">
        <v>149</v>
      </c>
      <c r="B59" s="39" t="s">
        <v>66</v>
      </c>
      <c r="C59" s="40" t="s">
        <v>150</v>
      </c>
      <c r="D59" s="30">
        <v>6102740</v>
      </c>
      <c r="E59" s="30" t="s">
        <v>68</v>
      </c>
      <c r="F59" s="30">
        <v>6102740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>
        <v>6102740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 t="s">
        <v>68</v>
      </c>
      <c r="U59" s="30" t="s">
        <v>68</v>
      </c>
      <c r="V59" s="30" t="s">
        <v>68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 t="s">
        <v>68</v>
      </c>
      <c r="AD59" s="30" t="s">
        <v>68</v>
      </c>
      <c r="AE59" s="30" t="s">
        <v>68</v>
      </c>
      <c r="AF59" s="31"/>
      <c r="AG59" s="14"/>
    </row>
    <row r="60" spans="1:33" ht="64.5" customHeight="1">
      <c r="A60" s="38" t="s">
        <v>151</v>
      </c>
      <c r="B60" s="39" t="s">
        <v>66</v>
      </c>
      <c r="C60" s="40" t="s">
        <v>152</v>
      </c>
      <c r="D60" s="30">
        <v>32524500</v>
      </c>
      <c r="E60" s="30" t="s">
        <v>68</v>
      </c>
      <c r="F60" s="30">
        <v>32524500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>
        <v>32524500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>
        <v>7986827.83</v>
      </c>
      <c r="U60" s="30" t="s">
        <v>68</v>
      </c>
      <c r="V60" s="30">
        <v>7986827.83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>
        <v>7986827.83</v>
      </c>
      <c r="AD60" s="30" t="s">
        <v>68</v>
      </c>
      <c r="AE60" s="30" t="s">
        <v>68</v>
      </c>
      <c r="AF60" s="31">
        <f t="shared" si="0"/>
        <v>24.55634315669726</v>
      </c>
      <c r="AG60" s="14"/>
    </row>
    <row r="61" spans="1:33" ht="42.75" customHeight="1">
      <c r="A61" s="38" t="s">
        <v>153</v>
      </c>
      <c r="B61" s="39" t="s">
        <v>66</v>
      </c>
      <c r="C61" s="40" t="s">
        <v>154</v>
      </c>
      <c r="D61" s="30">
        <v>20008000</v>
      </c>
      <c r="E61" s="30" t="s">
        <v>68</v>
      </c>
      <c r="F61" s="30">
        <v>20008000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20008000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>
        <v>6219224.95</v>
      </c>
      <c r="U61" s="30" t="s">
        <v>68</v>
      </c>
      <c r="V61" s="30">
        <v>6219224.95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6219224.95</v>
      </c>
      <c r="AD61" s="30" t="s">
        <v>68</v>
      </c>
      <c r="AE61" s="30" t="s">
        <v>68</v>
      </c>
      <c r="AF61" s="31">
        <f t="shared" si="0"/>
        <v>31.083691273490604</v>
      </c>
      <c r="AG61" s="14"/>
    </row>
    <row r="62" spans="1:33" ht="64.5" customHeight="1">
      <c r="A62" s="38" t="s">
        <v>155</v>
      </c>
      <c r="B62" s="39" t="s">
        <v>66</v>
      </c>
      <c r="C62" s="40" t="s">
        <v>156</v>
      </c>
      <c r="D62" s="30">
        <v>1103700</v>
      </c>
      <c r="E62" s="30" t="s">
        <v>68</v>
      </c>
      <c r="F62" s="30">
        <v>1103700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1103700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>
        <v>724454.3</v>
      </c>
      <c r="U62" s="30" t="s">
        <v>68</v>
      </c>
      <c r="V62" s="30">
        <v>724454.3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724454.3</v>
      </c>
      <c r="AD62" s="30" t="s">
        <v>68</v>
      </c>
      <c r="AE62" s="30" t="s">
        <v>68</v>
      </c>
      <c r="AF62" s="31">
        <f t="shared" si="0"/>
        <v>65.63869710972185</v>
      </c>
      <c r="AG62" s="14"/>
    </row>
    <row r="63" spans="1:33" ht="54" customHeight="1">
      <c r="A63" s="38" t="s">
        <v>157</v>
      </c>
      <c r="B63" s="39" t="s">
        <v>66</v>
      </c>
      <c r="C63" s="40" t="s">
        <v>158</v>
      </c>
      <c r="D63" s="30">
        <v>18904300</v>
      </c>
      <c r="E63" s="30" t="s">
        <v>68</v>
      </c>
      <c r="F63" s="30">
        <v>18904300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18904300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>
        <v>5494770.65</v>
      </c>
      <c r="U63" s="30" t="s">
        <v>68</v>
      </c>
      <c r="V63" s="30">
        <v>5494770.65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>
        <v>5494770.65</v>
      </c>
      <c r="AD63" s="30" t="s">
        <v>68</v>
      </c>
      <c r="AE63" s="30" t="s">
        <v>68</v>
      </c>
      <c r="AF63" s="31">
        <f t="shared" si="0"/>
        <v>29.066247626201445</v>
      </c>
      <c r="AG63" s="14"/>
    </row>
    <row r="64" spans="1:33" ht="54" customHeight="1">
      <c r="A64" s="38" t="s">
        <v>159</v>
      </c>
      <c r="B64" s="39" t="s">
        <v>66</v>
      </c>
      <c r="C64" s="40" t="s">
        <v>160</v>
      </c>
      <c r="D64" s="30">
        <v>1030400</v>
      </c>
      <c r="E64" s="30" t="s">
        <v>68</v>
      </c>
      <c r="F64" s="30">
        <v>1030400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1030400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>
        <v>2174.16</v>
      </c>
      <c r="U64" s="30" t="s">
        <v>68</v>
      </c>
      <c r="V64" s="30">
        <v>2174.16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>
        <v>2174.16</v>
      </c>
      <c r="AD64" s="30" t="s">
        <v>68</v>
      </c>
      <c r="AE64" s="30" t="s">
        <v>68</v>
      </c>
      <c r="AF64" s="31">
        <f t="shared" si="0"/>
        <v>0.21100155279503105</v>
      </c>
      <c r="AG64" s="14"/>
    </row>
    <row r="65" spans="1:33" ht="54" customHeight="1">
      <c r="A65" s="38" t="s">
        <v>161</v>
      </c>
      <c r="B65" s="39" t="s">
        <v>66</v>
      </c>
      <c r="C65" s="40" t="s">
        <v>162</v>
      </c>
      <c r="D65" s="30">
        <v>1030400</v>
      </c>
      <c r="E65" s="30" t="s">
        <v>68</v>
      </c>
      <c r="F65" s="30">
        <v>1030400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1030400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>
        <v>2174.16</v>
      </c>
      <c r="U65" s="30" t="s">
        <v>68</v>
      </c>
      <c r="V65" s="30">
        <v>2174.16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2174.16</v>
      </c>
      <c r="AD65" s="30" t="s">
        <v>68</v>
      </c>
      <c r="AE65" s="30" t="s">
        <v>68</v>
      </c>
      <c r="AF65" s="31">
        <f t="shared" si="0"/>
        <v>0.21100155279503105</v>
      </c>
      <c r="AG65" s="14"/>
    </row>
    <row r="66" spans="1:33" ht="54" customHeight="1">
      <c r="A66" s="38" t="s">
        <v>163</v>
      </c>
      <c r="B66" s="39" t="s">
        <v>66</v>
      </c>
      <c r="C66" s="40" t="s">
        <v>164</v>
      </c>
      <c r="D66" s="30">
        <v>419700</v>
      </c>
      <c r="E66" s="30" t="s">
        <v>68</v>
      </c>
      <c r="F66" s="30">
        <v>419700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419700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12767</v>
      </c>
      <c r="U66" s="30" t="s">
        <v>68</v>
      </c>
      <c r="V66" s="30">
        <v>12767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12767</v>
      </c>
      <c r="AD66" s="30" t="s">
        <v>68</v>
      </c>
      <c r="AE66" s="30" t="s">
        <v>68</v>
      </c>
      <c r="AF66" s="31">
        <f t="shared" si="0"/>
        <v>3.041934715272814</v>
      </c>
      <c r="AG66" s="14"/>
    </row>
    <row r="67" spans="1:33" ht="42.75" customHeight="1">
      <c r="A67" s="38" t="s">
        <v>165</v>
      </c>
      <c r="B67" s="39" t="s">
        <v>66</v>
      </c>
      <c r="C67" s="40" t="s">
        <v>166</v>
      </c>
      <c r="D67" s="30">
        <v>419700</v>
      </c>
      <c r="E67" s="30" t="s">
        <v>68</v>
      </c>
      <c r="F67" s="30">
        <v>419700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419700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>
        <v>12767</v>
      </c>
      <c r="U67" s="30" t="s">
        <v>68</v>
      </c>
      <c r="V67" s="30">
        <v>12767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12767</v>
      </c>
      <c r="AD67" s="30" t="s">
        <v>68</v>
      </c>
      <c r="AE67" s="30" t="s">
        <v>68</v>
      </c>
      <c r="AF67" s="31">
        <f t="shared" si="0"/>
        <v>3.041934715272814</v>
      </c>
      <c r="AG67" s="14"/>
    </row>
    <row r="68" spans="1:33" ht="32.25" customHeight="1">
      <c r="A68" s="38" t="s">
        <v>167</v>
      </c>
      <c r="B68" s="39" t="s">
        <v>66</v>
      </c>
      <c r="C68" s="40" t="s">
        <v>168</v>
      </c>
      <c r="D68" s="30">
        <v>11066400</v>
      </c>
      <c r="E68" s="30" t="s">
        <v>68</v>
      </c>
      <c r="F68" s="30">
        <v>11066400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11066400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>
        <v>1752661.72</v>
      </c>
      <c r="U68" s="30" t="s">
        <v>68</v>
      </c>
      <c r="V68" s="30">
        <v>1752661.72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>
        <v>1752661.72</v>
      </c>
      <c r="AD68" s="30" t="s">
        <v>68</v>
      </c>
      <c r="AE68" s="30" t="s">
        <v>68</v>
      </c>
      <c r="AF68" s="31">
        <f t="shared" si="0"/>
        <v>15.83768632979108</v>
      </c>
      <c r="AG68" s="14"/>
    </row>
    <row r="69" spans="1:33" ht="21" customHeight="1">
      <c r="A69" s="38" t="s">
        <v>169</v>
      </c>
      <c r="B69" s="39" t="s">
        <v>66</v>
      </c>
      <c r="C69" s="40" t="s">
        <v>170</v>
      </c>
      <c r="D69" s="30">
        <v>11066400</v>
      </c>
      <c r="E69" s="30" t="s">
        <v>68</v>
      </c>
      <c r="F69" s="30">
        <v>11066400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11066400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>
        <v>1752661.72</v>
      </c>
      <c r="U69" s="30" t="s">
        <v>68</v>
      </c>
      <c r="V69" s="30">
        <v>1752661.72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>
        <v>1752661.72</v>
      </c>
      <c r="AD69" s="30" t="s">
        <v>68</v>
      </c>
      <c r="AE69" s="30" t="s">
        <v>68</v>
      </c>
      <c r="AF69" s="31">
        <f t="shared" si="0"/>
        <v>15.83768632979108</v>
      </c>
      <c r="AG69" s="14"/>
    </row>
    <row r="70" spans="1:33" ht="21" customHeight="1">
      <c r="A70" s="38" t="s">
        <v>171</v>
      </c>
      <c r="B70" s="39" t="s">
        <v>66</v>
      </c>
      <c r="C70" s="40" t="s">
        <v>172</v>
      </c>
      <c r="D70" s="30">
        <v>64900</v>
      </c>
      <c r="E70" s="30" t="s">
        <v>68</v>
      </c>
      <c r="F70" s="30">
        <v>64900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64900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82400</v>
      </c>
      <c r="U70" s="30" t="s">
        <v>68</v>
      </c>
      <c r="V70" s="30">
        <v>82400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82400</v>
      </c>
      <c r="AD70" s="30" t="s">
        <v>68</v>
      </c>
      <c r="AE70" s="30" t="s">
        <v>68</v>
      </c>
      <c r="AF70" s="31">
        <f t="shared" si="0"/>
        <v>126.96456086286594</v>
      </c>
      <c r="AG70" s="14"/>
    </row>
    <row r="71" spans="1:33" ht="32.25" customHeight="1">
      <c r="A71" s="38" t="s">
        <v>173</v>
      </c>
      <c r="B71" s="39" t="s">
        <v>66</v>
      </c>
      <c r="C71" s="40" t="s">
        <v>174</v>
      </c>
      <c r="D71" s="30">
        <v>64900</v>
      </c>
      <c r="E71" s="30" t="s">
        <v>68</v>
      </c>
      <c r="F71" s="30">
        <v>64900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64900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82400</v>
      </c>
      <c r="U71" s="30" t="s">
        <v>68</v>
      </c>
      <c r="V71" s="30">
        <v>82400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82400</v>
      </c>
      <c r="AD71" s="30" t="s">
        <v>68</v>
      </c>
      <c r="AE71" s="30" t="s">
        <v>68</v>
      </c>
      <c r="AF71" s="31">
        <f t="shared" si="0"/>
        <v>126.96456086286594</v>
      </c>
      <c r="AG71" s="14"/>
    </row>
    <row r="72" spans="1:33" ht="32.25" customHeight="1">
      <c r="A72" s="38" t="s">
        <v>175</v>
      </c>
      <c r="B72" s="39" t="s">
        <v>66</v>
      </c>
      <c r="C72" s="40" t="s">
        <v>176</v>
      </c>
      <c r="D72" s="30">
        <v>64900</v>
      </c>
      <c r="E72" s="30" t="s">
        <v>68</v>
      </c>
      <c r="F72" s="30">
        <v>64900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64900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>
        <v>82400</v>
      </c>
      <c r="U72" s="30" t="s">
        <v>68</v>
      </c>
      <c r="V72" s="30">
        <v>82400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82400</v>
      </c>
      <c r="AD72" s="30" t="s">
        <v>68</v>
      </c>
      <c r="AE72" s="30" t="s">
        <v>68</v>
      </c>
      <c r="AF72" s="31">
        <f t="shared" si="0"/>
        <v>126.96456086286594</v>
      </c>
      <c r="AG72" s="14"/>
    </row>
    <row r="73" spans="1:33" ht="14.25" customHeight="1">
      <c r="A73" s="38" t="s">
        <v>177</v>
      </c>
      <c r="B73" s="39" t="s">
        <v>66</v>
      </c>
      <c r="C73" s="40" t="s">
        <v>178</v>
      </c>
      <c r="D73" s="30">
        <v>14812150</v>
      </c>
      <c r="E73" s="30" t="s">
        <v>68</v>
      </c>
      <c r="F73" s="30">
        <v>14812150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14812150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>
        <v>10438433.55</v>
      </c>
      <c r="U73" s="30" t="s">
        <v>68</v>
      </c>
      <c r="V73" s="30">
        <v>10438433.55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>
        <v>10438433.55</v>
      </c>
      <c r="AD73" s="30" t="s">
        <v>68</v>
      </c>
      <c r="AE73" s="30" t="s">
        <v>68</v>
      </c>
      <c r="AF73" s="31">
        <f t="shared" si="0"/>
        <v>70.47210263196094</v>
      </c>
      <c r="AG73" s="14"/>
    </row>
    <row r="74" spans="1:33" ht="14.25" customHeight="1">
      <c r="A74" s="38" t="s">
        <v>179</v>
      </c>
      <c r="B74" s="39" t="s">
        <v>66</v>
      </c>
      <c r="C74" s="40" t="s">
        <v>180</v>
      </c>
      <c r="D74" s="30">
        <v>14812150</v>
      </c>
      <c r="E74" s="30" t="s">
        <v>68</v>
      </c>
      <c r="F74" s="30">
        <v>14812150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14812150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>
        <v>10438433.55</v>
      </c>
      <c r="U74" s="30" t="s">
        <v>68</v>
      </c>
      <c r="V74" s="30">
        <v>10438433.55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>
        <v>10438433.55</v>
      </c>
      <c r="AD74" s="30" t="s">
        <v>68</v>
      </c>
      <c r="AE74" s="30" t="s">
        <v>68</v>
      </c>
      <c r="AF74" s="31">
        <f t="shared" si="0"/>
        <v>70.47210263196094</v>
      </c>
      <c r="AG74" s="14"/>
    </row>
    <row r="75" spans="1:33" ht="21" customHeight="1">
      <c r="A75" s="38" t="s">
        <v>181</v>
      </c>
      <c r="B75" s="39" t="s">
        <v>66</v>
      </c>
      <c r="C75" s="40" t="s">
        <v>182</v>
      </c>
      <c r="D75" s="30">
        <v>3763750</v>
      </c>
      <c r="E75" s="30" t="s">
        <v>68</v>
      </c>
      <c r="F75" s="30">
        <v>3763750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3763750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>
        <v>960066.18</v>
      </c>
      <c r="U75" s="30" t="s">
        <v>68</v>
      </c>
      <c r="V75" s="30">
        <v>960066.18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960066.18</v>
      </c>
      <c r="AD75" s="30" t="s">
        <v>68</v>
      </c>
      <c r="AE75" s="30" t="s">
        <v>68</v>
      </c>
      <c r="AF75" s="31">
        <f t="shared" si="0"/>
        <v>25.508234606443043</v>
      </c>
      <c r="AG75" s="14"/>
    </row>
    <row r="76" spans="1:33" ht="14.25" customHeight="1">
      <c r="A76" s="38" t="s">
        <v>183</v>
      </c>
      <c r="B76" s="39" t="s">
        <v>66</v>
      </c>
      <c r="C76" s="40" t="s">
        <v>184</v>
      </c>
      <c r="D76" s="30">
        <v>911700</v>
      </c>
      <c r="E76" s="30" t="s">
        <v>68</v>
      </c>
      <c r="F76" s="30">
        <v>911700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911700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311768.03</v>
      </c>
      <c r="U76" s="30" t="s">
        <v>68</v>
      </c>
      <c r="V76" s="30">
        <v>311768.03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311768.03</v>
      </c>
      <c r="AD76" s="30" t="s">
        <v>68</v>
      </c>
      <c r="AE76" s="30" t="s">
        <v>68</v>
      </c>
      <c r="AF76" s="31">
        <f t="shared" si="0"/>
        <v>34.19633980476034</v>
      </c>
      <c r="AG76" s="14"/>
    </row>
    <row r="77" spans="1:33" ht="14.25" customHeight="1">
      <c r="A77" s="38" t="s">
        <v>185</v>
      </c>
      <c r="B77" s="39" t="s">
        <v>66</v>
      </c>
      <c r="C77" s="40" t="s">
        <v>186</v>
      </c>
      <c r="D77" s="30">
        <v>4581700</v>
      </c>
      <c r="E77" s="30" t="s">
        <v>68</v>
      </c>
      <c r="F77" s="30">
        <v>4581700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4581700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250726.57</v>
      </c>
      <c r="U77" s="30" t="s">
        <v>68</v>
      </c>
      <c r="V77" s="30">
        <v>250726.57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250726.57</v>
      </c>
      <c r="AD77" s="30" t="s">
        <v>68</v>
      </c>
      <c r="AE77" s="30" t="s">
        <v>68</v>
      </c>
      <c r="AF77" s="31">
        <f t="shared" si="0"/>
        <v>5.472348036754917</v>
      </c>
      <c r="AG77" s="14"/>
    </row>
    <row r="78" spans="1:33" ht="14.25" customHeight="1">
      <c r="A78" s="38" t="s">
        <v>187</v>
      </c>
      <c r="B78" s="39" t="s">
        <v>66</v>
      </c>
      <c r="C78" s="40" t="s">
        <v>188</v>
      </c>
      <c r="D78" s="30" t="s">
        <v>68</v>
      </c>
      <c r="E78" s="30" t="s">
        <v>68</v>
      </c>
      <c r="F78" s="30" t="s">
        <v>68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 t="s">
        <v>68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2742329.84</v>
      </c>
      <c r="U78" s="30" t="s">
        <v>68</v>
      </c>
      <c r="V78" s="30">
        <v>2742329.84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2742329.84</v>
      </c>
      <c r="AD78" s="30" t="s">
        <v>68</v>
      </c>
      <c r="AE78" s="30" t="s">
        <v>68</v>
      </c>
      <c r="AF78" s="31"/>
      <c r="AG78" s="14"/>
    </row>
    <row r="79" spans="1:33" ht="14.25" customHeight="1">
      <c r="A79" s="38" t="s">
        <v>189</v>
      </c>
      <c r="B79" s="39" t="s">
        <v>66</v>
      </c>
      <c r="C79" s="40" t="s">
        <v>190</v>
      </c>
      <c r="D79" s="30" t="s">
        <v>68</v>
      </c>
      <c r="E79" s="30" t="s">
        <v>68</v>
      </c>
      <c r="F79" s="30" t="s">
        <v>68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 t="s">
        <v>68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10280.42</v>
      </c>
      <c r="U79" s="30" t="s">
        <v>68</v>
      </c>
      <c r="V79" s="30">
        <v>10280.42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10280.42</v>
      </c>
      <c r="AD79" s="30" t="s">
        <v>68</v>
      </c>
      <c r="AE79" s="30" t="s">
        <v>68</v>
      </c>
      <c r="AF79" s="31"/>
      <c r="AG79" s="14"/>
    </row>
    <row r="80" spans="1:33" ht="32.25" customHeight="1">
      <c r="A80" s="38" t="s">
        <v>191</v>
      </c>
      <c r="B80" s="39" t="s">
        <v>66</v>
      </c>
      <c r="C80" s="40" t="s">
        <v>192</v>
      </c>
      <c r="D80" s="30">
        <v>5555000</v>
      </c>
      <c r="E80" s="30" t="s">
        <v>68</v>
      </c>
      <c r="F80" s="30">
        <v>5555000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5555000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>
        <v>6163262.51</v>
      </c>
      <c r="U80" s="30" t="s">
        <v>68</v>
      </c>
      <c r="V80" s="30">
        <v>6163262.51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6163262.51</v>
      </c>
      <c r="AD80" s="30" t="s">
        <v>68</v>
      </c>
      <c r="AE80" s="30" t="s">
        <v>68</v>
      </c>
      <c r="AF80" s="31">
        <f t="shared" si="0"/>
        <v>110.9498201620162</v>
      </c>
      <c r="AG80" s="14"/>
    </row>
    <row r="81" spans="1:33" ht="21" customHeight="1">
      <c r="A81" s="38" t="s">
        <v>193</v>
      </c>
      <c r="B81" s="39" t="s">
        <v>66</v>
      </c>
      <c r="C81" s="40" t="s">
        <v>194</v>
      </c>
      <c r="D81" s="30">
        <v>67584100</v>
      </c>
      <c r="E81" s="30" t="s">
        <v>68</v>
      </c>
      <c r="F81" s="30">
        <v>67584100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>
        <v>67584100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25316251.82</v>
      </c>
      <c r="U81" s="30" t="s">
        <v>68</v>
      </c>
      <c r="V81" s="30">
        <v>25316251.82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25316251.82</v>
      </c>
      <c r="AD81" s="30" t="s">
        <v>68</v>
      </c>
      <c r="AE81" s="30" t="s">
        <v>68</v>
      </c>
      <c r="AF81" s="31">
        <f aca="true" t="shared" si="1" ref="AF81:AF144">(AC81/M81)*100</f>
        <v>37.45888725306692</v>
      </c>
      <c r="AG81" s="14"/>
    </row>
    <row r="82" spans="1:33" ht="14.25" customHeight="1">
      <c r="A82" s="38" t="s">
        <v>195</v>
      </c>
      <c r="B82" s="39" t="s">
        <v>66</v>
      </c>
      <c r="C82" s="40" t="s">
        <v>196</v>
      </c>
      <c r="D82" s="30">
        <v>66176400</v>
      </c>
      <c r="E82" s="30" t="s">
        <v>68</v>
      </c>
      <c r="F82" s="30">
        <v>66176400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66176400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>
        <v>22916654.48</v>
      </c>
      <c r="U82" s="30" t="s">
        <v>68</v>
      </c>
      <c r="V82" s="30">
        <v>22916654.48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22916654.48</v>
      </c>
      <c r="AD82" s="30" t="s">
        <v>68</v>
      </c>
      <c r="AE82" s="30" t="s">
        <v>68</v>
      </c>
      <c r="AF82" s="31">
        <f t="shared" si="1"/>
        <v>34.62964815251359</v>
      </c>
      <c r="AG82" s="14"/>
    </row>
    <row r="83" spans="1:33" ht="14.25" customHeight="1">
      <c r="A83" s="38" t="s">
        <v>197</v>
      </c>
      <c r="B83" s="39" t="s">
        <v>66</v>
      </c>
      <c r="C83" s="40" t="s">
        <v>198</v>
      </c>
      <c r="D83" s="30">
        <v>66176400</v>
      </c>
      <c r="E83" s="30" t="s">
        <v>68</v>
      </c>
      <c r="F83" s="30">
        <v>66176400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66176400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22916654.48</v>
      </c>
      <c r="U83" s="30" t="s">
        <v>68</v>
      </c>
      <c r="V83" s="30">
        <v>22916654.48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22916654.48</v>
      </c>
      <c r="AD83" s="30" t="s">
        <v>68</v>
      </c>
      <c r="AE83" s="30" t="s">
        <v>68</v>
      </c>
      <c r="AF83" s="31">
        <f t="shared" si="1"/>
        <v>34.62964815251359</v>
      </c>
      <c r="AG83" s="14"/>
    </row>
    <row r="84" spans="1:33" ht="21" customHeight="1">
      <c r="A84" s="38" t="s">
        <v>199</v>
      </c>
      <c r="B84" s="39" t="s">
        <v>66</v>
      </c>
      <c r="C84" s="40" t="s">
        <v>200</v>
      </c>
      <c r="D84" s="30">
        <v>66176400</v>
      </c>
      <c r="E84" s="30" t="s">
        <v>68</v>
      </c>
      <c r="F84" s="30">
        <v>66176400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66176400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22916654.48</v>
      </c>
      <c r="U84" s="30" t="s">
        <v>68</v>
      </c>
      <c r="V84" s="30">
        <v>22916654.48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22916654.48</v>
      </c>
      <c r="AD84" s="30" t="s">
        <v>68</v>
      </c>
      <c r="AE84" s="30" t="s">
        <v>68</v>
      </c>
      <c r="AF84" s="31">
        <f t="shared" si="1"/>
        <v>34.62964815251359</v>
      </c>
      <c r="AG84" s="14"/>
    </row>
    <row r="85" spans="1:33" ht="14.25" customHeight="1">
      <c r="A85" s="38" t="s">
        <v>201</v>
      </c>
      <c r="B85" s="39" t="s">
        <v>66</v>
      </c>
      <c r="C85" s="40" t="s">
        <v>202</v>
      </c>
      <c r="D85" s="30">
        <v>1407700</v>
      </c>
      <c r="E85" s="30" t="s">
        <v>68</v>
      </c>
      <c r="F85" s="30">
        <v>1407700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1407700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2399597.34</v>
      </c>
      <c r="U85" s="30" t="s">
        <v>68</v>
      </c>
      <c r="V85" s="30">
        <v>2399597.34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2399597.34</v>
      </c>
      <c r="AD85" s="30" t="s">
        <v>68</v>
      </c>
      <c r="AE85" s="30" t="s">
        <v>68</v>
      </c>
      <c r="AF85" s="31">
        <f t="shared" si="1"/>
        <v>170.46226752859272</v>
      </c>
      <c r="AG85" s="14"/>
    </row>
    <row r="86" spans="1:33" ht="21" customHeight="1">
      <c r="A86" s="38" t="s">
        <v>203</v>
      </c>
      <c r="B86" s="39" t="s">
        <v>66</v>
      </c>
      <c r="C86" s="40" t="s">
        <v>204</v>
      </c>
      <c r="D86" s="30">
        <v>1227700</v>
      </c>
      <c r="E86" s="30" t="s">
        <v>68</v>
      </c>
      <c r="F86" s="30">
        <v>1227700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1227700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280933.87</v>
      </c>
      <c r="U86" s="30" t="s">
        <v>68</v>
      </c>
      <c r="V86" s="30">
        <v>280933.87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280933.87</v>
      </c>
      <c r="AD86" s="30" t="s">
        <v>68</v>
      </c>
      <c r="AE86" s="30" t="s">
        <v>68</v>
      </c>
      <c r="AF86" s="31">
        <f t="shared" si="1"/>
        <v>22.882941272297792</v>
      </c>
      <c r="AG86" s="14"/>
    </row>
    <row r="87" spans="1:33" ht="32.25" customHeight="1">
      <c r="A87" s="38" t="s">
        <v>205</v>
      </c>
      <c r="B87" s="39" t="s">
        <v>66</v>
      </c>
      <c r="C87" s="40" t="s">
        <v>206</v>
      </c>
      <c r="D87" s="30">
        <v>1227700</v>
      </c>
      <c r="E87" s="30" t="s">
        <v>68</v>
      </c>
      <c r="F87" s="30">
        <v>1227700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1227700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280933.87</v>
      </c>
      <c r="U87" s="30" t="s">
        <v>68</v>
      </c>
      <c r="V87" s="30">
        <v>280933.87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280933.87</v>
      </c>
      <c r="AD87" s="30" t="s">
        <v>68</v>
      </c>
      <c r="AE87" s="30" t="s">
        <v>68</v>
      </c>
      <c r="AF87" s="31">
        <f t="shared" si="1"/>
        <v>22.882941272297792</v>
      </c>
      <c r="AG87" s="14"/>
    </row>
    <row r="88" spans="1:33" ht="14.25" customHeight="1">
      <c r="A88" s="38" t="s">
        <v>207</v>
      </c>
      <c r="B88" s="39" t="s">
        <v>66</v>
      </c>
      <c r="C88" s="40" t="s">
        <v>208</v>
      </c>
      <c r="D88" s="30">
        <v>180000</v>
      </c>
      <c r="E88" s="30" t="s">
        <v>68</v>
      </c>
      <c r="F88" s="30">
        <v>180000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180000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2118663.47</v>
      </c>
      <c r="U88" s="30" t="s">
        <v>68</v>
      </c>
      <c r="V88" s="30">
        <v>2118663.47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2118663.47</v>
      </c>
      <c r="AD88" s="30" t="s">
        <v>68</v>
      </c>
      <c r="AE88" s="30" t="s">
        <v>68</v>
      </c>
      <c r="AF88" s="31">
        <f t="shared" si="1"/>
        <v>1177.0352611111114</v>
      </c>
      <c r="AG88" s="14"/>
    </row>
    <row r="89" spans="1:33" ht="21" customHeight="1">
      <c r="A89" s="38" t="s">
        <v>209</v>
      </c>
      <c r="B89" s="39" t="s">
        <v>66</v>
      </c>
      <c r="C89" s="40" t="s">
        <v>210</v>
      </c>
      <c r="D89" s="30">
        <v>180000</v>
      </c>
      <c r="E89" s="30" t="s">
        <v>68</v>
      </c>
      <c r="F89" s="30">
        <v>180000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180000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2118663.47</v>
      </c>
      <c r="U89" s="30" t="s">
        <v>68</v>
      </c>
      <c r="V89" s="30">
        <v>2118663.47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2118663.47</v>
      </c>
      <c r="AD89" s="30" t="s">
        <v>68</v>
      </c>
      <c r="AE89" s="30" t="s">
        <v>68</v>
      </c>
      <c r="AF89" s="31">
        <f t="shared" si="1"/>
        <v>1177.0352611111114</v>
      </c>
      <c r="AG89" s="14"/>
    </row>
    <row r="90" spans="1:33" ht="21" customHeight="1">
      <c r="A90" s="38" t="s">
        <v>211</v>
      </c>
      <c r="B90" s="39" t="s">
        <v>66</v>
      </c>
      <c r="C90" s="40" t="s">
        <v>212</v>
      </c>
      <c r="D90" s="30">
        <v>18047100</v>
      </c>
      <c r="E90" s="30" t="s">
        <v>68</v>
      </c>
      <c r="F90" s="30">
        <v>18047100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18047100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1786913.92</v>
      </c>
      <c r="U90" s="30" t="s">
        <v>68</v>
      </c>
      <c r="V90" s="30">
        <v>1786913.92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1786913.92</v>
      </c>
      <c r="AD90" s="30" t="s">
        <v>68</v>
      </c>
      <c r="AE90" s="30" t="s">
        <v>68</v>
      </c>
      <c r="AF90" s="31">
        <f t="shared" si="1"/>
        <v>9.901390915992042</v>
      </c>
      <c r="AG90" s="14"/>
    </row>
    <row r="91" spans="1:33" ht="54" customHeight="1">
      <c r="A91" s="38" t="s">
        <v>213</v>
      </c>
      <c r="B91" s="39" t="s">
        <v>66</v>
      </c>
      <c r="C91" s="40" t="s">
        <v>214</v>
      </c>
      <c r="D91" s="30">
        <v>10300000</v>
      </c>
      <c r="E91" s="30" t="s">
        <v>68</v>
      </c>
      <c r="F91" s="30">
        <v>10300000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10300000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1284231.22</v>
      </c>
      <c r="U91" s="30" t="s">
        <v>68</v>
      </c>
      <c r="V91" s="30">
        <v>1284231.22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1284231.22</v>
      </c>
      <c r="AD91" s="30" t="s">
        <v>68</v>
      </c>
      <c r="AE91" s="30" t="s">
        <v>68</v>
      </c>
      <c r="AF91" s="31">
        <f t="shared" si="1"/>
        <v>12.46826427184466</v>
      </c>
      <c r="AG91" s="14"/>
    </row>
    <row r="92" spans="1:33" ht="64.5" customHeight="1">
      <c r="A92" s="38" t="s">
        <v>215</v>
      </c>
      <c r="B92" s="39" t="s">
        <v>66</v>
      </c>
      <c r="C92" s="40" t="s">
        <v>216</v>
      </c>
      <c r="D92" s="30">
        <v>10300000</v>
      </c>
      <c r="E92" s="30" t="s">
        <v>68</v>
      </c>
      <c r="F92" s="30">
        <v>10300000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10300000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1284231.22</v>
      </c>
      <c r="U92" s="30" t="s">
        <v>68</v>
      </c>
      <c r="V92" s="30">
        <v>1284231.22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1284231.22</v>
      </c>
      <c r="AD92" s="30" t="s">
        <v>68</v>
      </c>
      <c r="AE92" s="30" t="s">
        <v>68</v>
      </c>
      <c r="AF92" s="31">
        <f t="shared" si="1"/>
        <v>12.46826427184466</v>
      </c>
      <c r="AG92" s="14"/>
    </row>
    <row r="93" spans="1:33" ht="64.5" customHeight="1">
      <c r="A93" s="38" t="s">
        <v>217</v>
      </c>
      <c r="B93" s="39" t="s">
        <v>66</v>
      </c>
      <c r="C93" s="40" t="s">
        <v>218</v>
      </c>
      <c r="D93" s="30">
        <v>10300000</v>
      </c>
      <c r="E93" s="30" t="s">
        <v>68</v>
      </c>
      <c r="F93" s="30">
        <v>10300000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10300000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1284231.22</v>
      </c>
      <c r="U93" s="30" t="s">
        <v>68</v>
      </c>
      <c r="V93" s="30">
        <v>1284231.22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1284231.22</v>
      </c>
      <c r="AD93" s="30" t="s">
        <v>68</v>
      </c>
      <c r="AE93" s="30" t="s">
        <v>68</v>
      </c>
      <c r="AF93" s="31">
        <f t="shared" si="1"/>
        <v>12.46826427184466</v>
      </c>
      <c r="AG93" s="14"/>
    </row>
    <row r="94" spans="1:33" ht="21" customHeight="1">
      <c r="A94" s="38" t="s">
        <v>219</v>
      </c>
      <c r="B94" s="39" t="s">
        <v>66</v>
      </c>
      <c r="C94" s="40" t="s">
        <v>220</v>
      </c>
      <c r="D94" s="30">
        <v>7747100</v>
      </c>
      <c r="E94" s="30" t="s">
        <v>68</v>
      </c>
      <c r="F94" s="30">
        <v>7747100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7747100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>
        <v>502682.7</v>
      </c>
      <c r="U94" s="30" t="s">
        <v>68</v>
      </c>
      <c r="V94" s="30">
        <v>502682.7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502682.7</v>
      </c>
      <c r="AD94" s="30" t="s">
        <v>68</v>
      </c>
      <c r="AE94" s="30" t="s">
        <v>68</v>
      </c>
      <c r="AF94" s="31">
        <f t="shared" si="1"/>
        <v>6.4886564004595275</v>
      </c>
      <c r="AG94" s="14"/>
    </row>
    <row r="95" spans="1:33" ht="21" customHeight="1">
      <c r="A95" s="38" t="s">
        <v>221</v>
      </c>
      <c r="B95" s="39" t="s">
        <v>66</v>
      </c>
      <c r="C95" s="40" t="s">
        <v>222</v>
      </c>
      <c r="D95" s="30">
        <v>3714800</v>
      </c>
      <c r="E95" s="30" t="s">
        <v>68</v>
      </c>
      <c r="F95" s="30">
        <v>3714800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3714800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>
        <v>289217.16</v>
      </c>
      <c r="U95" s="30" t="s">
        <v>68</v>
      </c>
      <c r="V95" s="30">
        <v>289217.16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289217.16</v>
      </c>
      <c r="AD95" s="30" t="s">
        <v>68</v>
      </c>
      <c r="AE95" s="30" t="s">
        <v>68</v>
      </c>
      <c r="AF95" s="31">
        <f t="shared" si="1"/>
        <v>7.785537848605577</v>
      </c>
      <c r="AG95" s="14"/>
    </row>
    <row r="96" spans="1:33" ht="42.75" customHeight="1">
      <c r="A96" s="38" t="s">
        <v>223</v>
      </c>
      <c r="B96" s="39" t="s">
        <v>66</v>
      </c>
      <c r="C96" s="40" t="s">
        <v>224</v>
      </c>
      <c r="D96" s="30" t="s">
        <v>68</v>
      </c>
      <c r="E96" s="30" t="s">
        <v>68</v>
      </c>
      <c r="F96" s="30" t="s">
        <v>68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 t="s">
        <v>68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>
        <v>2486.23</v>
      </c>
      <c r="U96" s="30" t="s">
        <v>68</v>
      </c>
      <c r="V96" s="30">
        <v>2486.23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2486.23</v>
      </c>
      <c r="AD96" s="30" t="s">
        <v>68</v>
      </c>
      <c r="AE96" s="30" t="s">
        <v>68</v>
      </c>
      <c r="AF96" s="31"/>
      <c r="AG96" s="14"/>
    </row>
    <row r="97" spans="1:33" ht="32.25" customHeight="1">
      <c r="A97" s="38" t="s">
        <v>225</v>
      </c>
      <c r="B97" s="39" t="s">
        <v>66</v>
      </c>
      <c r="C97" s="40" t="s">
        <v>226</v>
      </c>
      <c r="D97" s="30">
        <v>3714800</v>
      </c>
      <c r="E97" s="30" t="s">
        <v>68</v>
      </c>
      <c r="F97" s="30">
        <v>3714800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3714800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>
        <v>286730.93</v>
      </c>
      <c r="U97" s="30" t="s">
        <v>68</v>
      </c>
      <c r="V97" s="30">
        <v>286730.93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286730.93</v>
      </c>
      <c r="AD97" s="30" t="s">
        <v>68</v>
      </c>
      <c r="AE97" s="30" t="s">
        <v>68</v>
      </c>
      <c r="AF97" s="31">
        <f t="shared" si="1"/>
        <v>7.7186101539786796</v>
      </c>
      <c r="AG97" s="14"/>
    </row>
    <row r="98" spans="1:33" ht="32.25" customHeight="1">
      <c r="A98" s="38" t="s">
        <v>227</v>
      </c>
      <c r="B98" s="39" t="s">
        <v>66</v>
      </c>
      <c r="C98" s="40" t="s">
        <v>228</v>
      </c>
      <c r="D98" s="30">
        <v>4032300</v>
      </c>
      <c r="E98" s="30" t="s">
        <v>68</v>
      </c>
      <c r="F98" s="30">
        <v>4032300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4032300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>
        <v>213465.54</v>
      </c>
      <c r="U98" s="30" t="s">
        <v>68</v>
      </c>
      <c r="V98" s="30">
        <v>213465.54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>
        <v>213465.54</v>
      </c>
      <c r="AD98" s="30" t="s">
        <v>68</v>
      </c>
      <c r="AE98" s="30" t="s">
        <v>68</v>
      </c>
      <c r="AF98" s="31">
        <f t="shared" si="1"/>
        <v>5.29389033554051</v>
      </c>
      <c r="AG98" s="14"/>
    </row>
    <row r="99" spans="1:33" ht="42.75" customHeight="1">
      <c r="A99" s="38" t="s">
        <v>229</v>
      </c>
      <c r="B99" s="39" t="s">
        <v>66</v>
      </c>
      <c r="C99" s="40" t="s">
        <v>230</v>
      </c>
      <c r="D99" s="30">
        <v>4032300</v>
      </c>
      <c r="E99" s="30" t="s">
        <v>68</v>
      </c>
      <c r="F99" s="30">
        <v>4032300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4032300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>
        <v>213465.54</v>
      </c>
      <c r="U99" s="30" t="s">
        <v>68</v>
      </c>
      <c r="V99" s="30">
        <v>213465.54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213465.54</v>
      </c>
      <c r="AD99" s="30" t="s">
        <v>68</v>
      </c>
      <c r="AE99" s="30" t="s">
        <v>68</v>
      </c>
      <c r="AF99" s="31">
        <f t="shared" si="1"/>
        <v>5.29389033554051</v>
      </c>
      <c r="AG99" s="14"/>
    </row>
    <row r="100" spans="1:33" ht="14.25" customHeight="1">
      <c r="A100" s="38" t="s">
        <v>231</v>
      </c>
      <c r="B100" s="39" t="s">
        <v>66</v>
      </c>
      <c r="C100" s="40" t="s">
        <v>232</v>
      </c>
      <c r="D100" s="30">
        <v>3841500</v>
      </c>
      <c r="E100" s="30" t="s">
        <v>68</v>
      </c>
      <c r="F100" s="30">
        <v>3841500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3841500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>
        <v>1424560.27</v>
      </c>
      <c r="U100" s="30" t="s">
        <v>68</v>
      </c>
      <c r="V100" s="30">
        <v>1424560.27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1424560.27</v>
      </c>
      <c r="AD100" s="30" t="s">
        <v>68</v>
      </c>
      <c r="AE100" s="30" t="s">
        <v>68</v>
      </c>
      <c r="AF100" s="31">
        <f t="shared" si="1"/>
        <v>37.08343797995575</v>
      </c>
      <c r="AG100" s="14"/>
    </row>
    <row r="101" spans="1:33" ht="21" customHeight="1">
      <c r="A101" s="38" t="s">
        <v>233</v>
      </c>
      <c r="B101" s="39" t="s">
        <v>66</v>
      </c>
      <c r="C101" s="40" t="s">
        <v>234</v>
      </c>
      <c r="D101" s="30">
        <v>375600</v>
      </c>
      <c r="E101" s="30" t="s">
        <v>68</v>
      </c>
      <c r="F101" s="30">
        <v>375600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375600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>
        <v>90922.23</v>
      </c>
      <c r="U101" s="30" t="s">
        <v>68</v>
      </c>
      <c r="V101" s="30">
        <v>90922.23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90922.23</v>
      </c>
      <c r="AD101" s="30" t="s">
        <v>68</v>
      </c>
      <c r="AE101" s="30" t="s">
        <v>68</v>
      </c>
      <c r="AF101" s="31">
        <f t="shared" si="1"/>
        <v>24.207196485623005</v>
      </c>
      <c r="AG101" s="14"/>
    </row>
    <row r="102" spans="1:33" ht="54" customHeight="1">
      <c r="A102" s="38" t="s">
        <v>235</v>
      </c>
      <c r="B102" s="39" t="s">
        <v>66</v>
      </c>
      <c r="C102" s="40" t="s">
        <v>236</v>
      </c>
      <c r="D102" s="30">
        <v>346300</v>
      </c>
      <c r="E102" s="30" t="s">
        <v>68</v>
      </c>
      <c r="F102" s="30">
        <v>346300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346300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73522.37</v>
      </c>
      <c r="U102" s="30" t="s">
        <v>68</v>
      </c>
      <c r="V102" s="30">
        <v>73522.37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73522.37</v>
      </c>
      <c r="AD102" s="30" t="s">
        <v>68</v>
      </c>
      <c r="AE102" s="30" t="s">
        <v>68</v>
      </c>
      <c r="AF102" s="31">
        <f t="shared" si="1"/>
        <v>21.23083164885937</v>
      </c>
      <c r="AG102" s="14"/>
    </row>
    <row r="103" spans="1:33" ht="42.75" customHeight="1">
      <c r="A103" s="38" t="s">
        <v>237</v>
      </c>
      <c r="B103" s="39" t="s">
        <v>66</v>
      </c>
      <c r="C103" s="40" t="s">
        <v>238</v>
      </c>
      <c r="D103" s="30">
        <v>29300</v>
      </c>
      <c r="E103" s="30" t="s">
        <v>68</v>
      </c>
      <c r="F103" s="30">
        <v>29300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29300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17399.86</v>
      </c>
      <c r="U103" s="30" t="s">
        <v>68</v>
      </c>
      <c r="V103" s="30">
        <v>17399.86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17399.86</v>
      </c>
      <c r="AD103" s="30" t="s">
        <v>68</v>
      </c>
      <c r="AE103" s="30" t="s">
        <v>68</v>
      </c>
      <c r="AF103" s="31">
        <f t="shared" si="1"/>
        <v>59.385187713310586</v>
      </c>
      <c r="AG103" s="14"/>
    </row>
    <row r="104" spans="1:33" ht="42.75" customHeight="1">
      <c r="A104" s="38" t="s">
        <v>239</v>
      </c>
      <c r="B104" s="39" t="s">
        <v>66</v>
      </c>
      <c r="C104" s="40" t="s">
        <v>240</v>
      </c>
      <c r="D104" s="30">
        <v>59900</v>
      </c>
      <c r="E104" s="30" t="s">
        <v>68</v>
      </c>
      <c r="F104" s="30">
        <v>59900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59900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>
        <v>40000</v>
      </c>
      <c r="U104" s="30" t="s">
        <v>68</v>
      </c>
      <c r="V104" s="30">
        <v>40000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40000</v>
      </c>
      <c r="AD104" s="30" t="s">
        <v>68</v>
      </c>
      <c r="AE104" s="30" t="s">
        <v>68</v>
      </c>
      <c r="AF104" s="31">
        <f t="shared" si="1"/>
        <v>66.7779632721202</v>
      </c>
      <c r="AG104" s="14"/>
    </row>
    <row r="105" spans="1:33" ht="42.75" customHeight="1">
      <c r="A105" s="38" t="s">
        <v>241</v>
      </c>
      <c r="B105" s="39" t="s">
        <v>66</v>
      </c>
      <c r="C105" s="40" t="s">
        <v>242</v>
      </c>
      <c r="D105" s="30">
        <v>438400</v>
      </c>
      <c r="E105" s="30" t="s">
        <v>68</v>
      </c>
      <c r="F105" s="30">
        <v>438400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438400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217993.33</v>
      </c>
      <c r="U105" s="30" t="s">
        <v>68</v>
      </c>
      <c r="V105" s="30">
        <v>217993.33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217993.33</v>
      </c>
      <c r="AD105" s="30" t="s">
        <v>68</v>
      </c>
      <c r="AE105" s="30" t="s">
        <v>68</v>
      </c>
      <c r="AF105" s="31">
        <f t="shared" si="1"/>
        <v>49.72475593065693</v>
      </c>
      <c r="AG105" s="14"/>
    </row>
    <row r="106" spans="1:33" ht="42.75" customHeight="1">
      <c r="A106" s="38" t="s">
        <v>243</v>
      </c>
      <c r="B106" s="39" t="s">
        <v>66</v>
      </c>
      <c r="C106" s="40" t="s">
        <v>244</v>
      </c>
      <c r="D106" s="30">
        <v>413400</v>
      </c>
      <c r="E106" s="30" t="s">
        <v>68</v>
      </c>
      <c r="F106" s="30">
        <v>413400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413400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213993.33</v>
      </c>
      <c r="U106" s="30" t="s">
        <v>68</v>
      </c>
      <c r="V106" s="30">
        <v>213993.33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213993.33</v>
      </c>
      <c r="AD106" s="30" t="s">
        <v>68</v>
      </c>
      <c r="AE106" s="30" t="s">
        <v>68</v>
      </c>
      <c r="AF106" s="31">
        <f t="shared" si="1"/>
        <v>51.76423076923077</v>
      </c>
      <c r="AG106" s="14"/>
    </row>
    <row r="107" spans="1:33" ht="32.25" customHeight="1">
      <c r="A107" s="38" t="s">
        <v>245</v>
      </c>
      <c r="B107" s="39" t="s">
        <v>66</v>
      </c>
      <c r="C107" s="40" t="s">
        <v>246</v>
      </c>
      <c r="D107" s="30">
        <v>25000</v>
      </c>
      <c r="E107" s="30" t="s">
        <v>68</v>
      </c>
      <c r="F107" s="30">
        <v>25000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25000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4000</v>
      </c>
      <c r="U107" s="30" t="s">
        <v>68</v>
      </c>
      <c r="V107" s="30">
        <v>4000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4000</v>
      </c>
      <c r="AD107" s="30" t="s">
        <v>68</v>
      </c>
      <c r="AE107" s="30" t="s">
        <v>68</v>
      </c>
      <c r="AF107" s="31">
        <f t="shared" si="1"/>
        <v>16</v>
      </c>
      <c r="AG107" s="14"/>
    </row>
    <row r="108" spans="1:33" ht="75" customHeight="1">
      <c r="A108" s="38" t="s">
        <v>247</v>
      </c>
      <c r="B108" s="39" t="s">
        <v>66</v>
      </c>
      <c r="C108" s="40" t="s">
        <v>248</v>
      </c>
      <c r="D108" s="30">
        <v>340300</v>
      </c>
      <c r="E108" s="30" t="s">
        <v>68</v>
      </c>
      <c r="F108" s="30">
        <v>340300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340300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42561.48</v>
      </c>
      <c r="U108" s="30" t="s">
        <v>68</v>
      </c>
      <c r="V108" s="30">
        <v>42561.48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42561.48</v>
      </c>
      <c r="AD108" s="30" t="s">
        <v>68</v>
      </c>
      <c r="AE108" s="30" t="s">
        <v>68</v>
      </c>
      <c r="AF108" s="31">
        <f t="shared" si="1"/>
        <v>12.507046723479284</v>
      </c>
      <c r="AG108" s="14"/>
    </row>
    <row r="109" spans="1:33" ht="21" customHeight="1">
      <c r="A109" s="38" t="s">
        <v>249</v>
      </c>
      <c r="B109" s="39" t="s">
        <v>66</v>
      </c>
      <c r="C109" s="40" t="s">
        <v>250</v>
      </c>
      <c r="D109" s="30">
        <v>90200</v>
      </c>
      <c r="E109" s="30" t="s">
        <v>68</v>
      </c>
      <c r="F109" s="30">
        <v>90200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90200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31060</v>
      </c>
      <c r="U109" s="30" t="s">
        <v>68</v>
      </c>
      <c r="V109" s="30">
        <v>31060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31060</v>
      </c>
      <c r="AD109" s="30" t="s">
        <v>68</v>
      </c>
      <c r="AE109" s="30" t="s">
        <v>68</v>
      </c>
      <c r="AF109" s="31">
        <f t="shared" si="1"/>
        <v>34.43458980044346</v>
      </c>
      <c r="AG109" s="14"/>
    </row>
    <row r="110" spans="1:33" ht="21" customHeight="1">
      <c r="A110" s="38" t="s">
        <v>251</v>
      </c>
      <c r="B110" s="39" t="s">
        <v>66</v>
      </c>
      <c r="C110" s="40" t="s">
        <v>252</v>
      </c>
      <c r="D110" s="30">
        <v>250100</v>
      </c>
      <c r="E110" s="30" t="s">
        <v>68</v>
      </c>
      <c r="F110" s="30">
        <v>250100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250100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>
        <v>1250</v>
      </c>
      <c r="U110" s="30" t="s">
        <v>68</v>
      </c>
      <c r="V110" s="30">
        <v>1250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1250</v>
      </c>
      <c r="AD110" s="30" t="s">
        <v>68</v>
      </c>
      <c r="AE110" s="30" t="s">
        <v>68</v>
      </c>
      <c r="AF110" s="31">
        <f t="shared" si="1"/>
        <v>0.49980007996801284</v>
      </c>
      <c r="AG110" s="14"/>
    </row>
    <row r="111" spans="1:33" ht="21" customHeight="1">
      <c r="A111" s="38" t="s">
        <v>253</v>
      </c>
      <c r="B111" s="39" t="s">
        <v>66</v>
      </c>
      <c r="C111" s="40" t="s">
        <v>254</v>
      </c>
      <c r="D111" s="30" t="s">
        <v>68</v>
      </c>
      <c r="E111" s="30" t="s">
        <v>68</v>
      </c>
      <c r="F111" s="30" t="s">
        <v>68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 t="s">
        <v>68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>
        <v>10251.48</v>
      </c>
      <c r="U111" s="30" t="s">
        <v>68</v>
      </c>
      <c r="V111" s="30">
        <v>10251.48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10251.48</v>
      </c>
      <c r="AD111" s="30" t="s">
        <v>68</v>
      </c>
      <c r="AE111" s="30" t="s">
        <v>68</v>
      </c>
      <c r="AF111" s="31"/>
      <c r="AG111" s="14"/>
    </row>
    <row r="112" spans="1:33" ht="32.25" customHeight="1">
      <c r="A112" s="38" t="s">
        <v>255</v>
      </c>
      <c r="B112" s="39" t="s">
        <v>66</v>
      </c>
      <c r="C112" s="40" t="s">
        <v>256</v>
      </c>
      <c r="D112" s="30">
        <v>712600</v>
      </c>
      <c r="E112" s="30" t="s">
        <v>68</v>
      </c>
      <c r="F112" s="30">
        <v>712600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712600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>
        <v>425279.8</v>
      </c>
      <c r="U112" s="30" t="s">
        <v>68</v>
      </c>
      <c r="V112" s="30">
        <v>425279.8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425279.8</v>
      </c>
      <c r="AD112" s="30" t="s">
        <v>68</v>
      </c>
      <c r="AE112" s="30" t="s">
        <v>68</v>
      </c>
      <c r="AF112" s="31">
        <f t="shared" si="1"/>
        <v>59.68001683974179</v>
      </c>
      <c r="AG112" s="14"/>
    </row>
    <row r="113" spans="1:33" ht="21" customHeight="1">
      <c r="A113" s="38" t="s">
        <v>257</v>
      </c>
      <c r="B113" s="39" t="s">
        <v>66</v>
      </c>
      <c r="C113" s="40" t="s">
        <v>258</v>
      </c>
      <c r="D113" s="30">
        <v>113000</v>
      </c>
      <c r="E113" s="30" t="s">
        <v>68</v>
      </c>
      <c r="F113" s="30">
        <v>113000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113000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85511.4</v>
      </c>
      <c r="U113" s="30" t="s">
        <v>68</v>
      </c>
      <c r="V113" s="30">
        <v>85511.4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85511.4</v>
      </c>
      <c r="AD113" s="30" t="s">
        <v>68</v>
      </c>
      <c r="AE113" s="30" t="s">
        <v>68</v>
      </c>
      <c r="AF113" s="31">
        <f t="shared" si="1"/>
        <v>75.6738053097345</v>
      </c>
      <c r="AG113" s="14"/>
    </row>
    <row r="114" spans="1:33" ht="32.25" customHeight="1">
      <c r="A114" s="38" t="s">
        <v>259</v>
      </c>
      <c r="B114" s="39" t="s">
        <v>66</v>
      </c>
      <c r="C114" s="40" t="s">
        <v>260</v>
      </c>
      <c r="D114" s="30" t="s">
        <v>68</v>
      </c>
      <c r="E114" s="30" t="s">
        <v>68</v>
      </c>
      <c r="F114" s="30" t="s">
        <v>68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 t="s">
        <v>68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>
        <v>3000</v>
      </c>
      <c r="U114" s="30" t="s">
        <v>68</v>
      </c>
      <c r="V114" s="30">
        <v>3000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3000</v>
      </c>
      <c r="AD114" s="30" t="s">
        <v>68</v>
      </c>
      <c r="AE114" s="30" t="s">
        <v>68</v>
      </c>
      <c r="AF114" s="31"/>
      <c r="AG114" s="14"/>
    </row>
    <row r="115" spans="1:33" ht="42.75" customHeight="1">
      <c r="A115" s="38" t="s">
        <v>261</v>
      </c>
      <c r="B115" s="39" t="s">
        <v>66</v>
      </c>
      <c r="C115" s="40" t="s">
        <v>262</v>
      </c>
      <c r="D115" s="30" t="s">
        <v>68</v>
      </c>
      <c r="E115" s="30" t="s">
        <v>68</v>
      </c>
      <c r="F115" s="30" t="s">
        <v>68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 t="s">
        <v>68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>
        <v>3000</v>
      </c>
      <c r="U115" s="30" t="s">
        <v>68</v>
      </c>
      <c r="V115" s="30">
        <v>3000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3000</v>
      </c>
      <c r="AD115" s="30" t="s">
        <v>68</v>
      </c>
      <c r="AE115" s="30" t="s">
        <v>68</v>
      </c>
      <c r="AF115" s="31"/>
      <c r="AG115" s="14"/>
    </row>
    <row r="116" spans="1:33" ht="21" customHeight="1">
      <c r="A116" s="38" t="s">
        <v>263</v>
      </c>
      <c r="B116" s="39" t="s">
        <v>66</v>
      </c>
      <c r="C116" s="40" t="s">
        <v>264</v>
      </c>
      <c r="D116" s="30">
        <v>113000</v>
      </c>
      <c r="E116" s="30" t="s">
        <v>68</v>
      </c>
      <c r="F116" s="30">
        <v>113000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113000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>
        <v>82511.4</v>
      </c>
      <c r="U116" s="30" t="s">
        <v>68</v>
      </c>
      <c r="V116" s="30">
        <v>82511.4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82511.4</v>
      </c>
      <c r="AD116" s="30" t="s">
        <v>68</v>
      </c>
      <c r="AE116" s="30" t="s">
        <v>68</v>
      </c>
      <c r="AF116" s="31">
        <f t="shared" si="1"/>
        <v>73.01893805309734</v>
      </c>
      <c r="AG116" s="14"/>
    </row>
    <row r="117" spans="1:33" ht="21" customHeight="1">
      <c r="A117" s="38" t="s">
        <v>265</v>
      </c>
      <c r="B117" s="39" t="s">
        <v>66</v>
      </c>
      <c r="C117" s="40" t="s">
        <v>266</v>
      </c>
      <c r="D117" s="30">
        <v>5000</v>
      </c>
      <c r="E117" s="30" t="s">
        <v>68</v>
      </c>
      <c r="F117" s="30">
        <v>5000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5000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 t="s">
        <v>68</v>
      </c>
      <c r="U117" s="30" t="s">
        <v>68</v>
      </c>
      <c r="V117" s="30" t="s">
        <v>68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 t="s">
        <v>68</v>
      </c>
      <c r="AD117" s="30" t="s">
        <v>68</v>
      </c>
      <c r="AE117" s="30" t="s">
        <v>68</v>
      </c>
      <c r="AF117" s="31" t="e">
        <f t="shared" si="1"/>
        <v>#VALUE!</v>
      </c>
      <c r="AG117" s="14"/>
    </row>
    <row r="118" spans="1:33" ht="32.25" customHeight="1">
      <c r="A118" s="38" t="s">
        <v>267</v>
      </c>
      <c r="B118" s="39" t="s">
        <v>66</v>
      </c>
      <c r="C118" s="40" t="s">
        <v>268</v>
      </c>
      <c r="D118" s="30">
        <v>5000</v>
      </c>
      <c r="E118" s="30" t="s">
        <v>68</v>
      </c>
      <c r="F118" s="30">
        <v>5000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5000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 t="s">
        <v>68</v>
      </c>
      <c r="U118" s="30" t="s">
        <v>68</v>
      </c>
      <c r="V118" s="30" t="s">
        <v>68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 t="s">
        <v>68</v>
      </c>
      <c r="AD118" s="30" t="s">
        <v>68</v>
      </c>
      <c r="AE118" s="30" t="s">
        <v>68</v>
      </c>
      <c r="AF118" s="31" t="e">
        <f t="shared" si="1"/>
        <v>#VALUE!</v>
      </c>
      <c r="AG118" s="14"/>
    </row>
    <row r="119" spans="1:33" ht="42.75" customHeight="1">
      <c r="A119" s="38" t="s">
        <v>269</v>
      </c>
      <c r="B119" s="39" t="s">
        <v>66</v>
      </c>
      <c r="C119" s="40" t="s">
        <v>270</v>
      </c>
      <c r="D119" s="30">
        <v>50000</v>
      </c>
      <c r="E119" s="30" t="s">
        <v>68</v>
      </c>
      <c r="F119" s="30">
        <v>50000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50000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>
        <v>11199.78</v>
      </c>
      <c r="U119" s="30" t="s">
        <v>68</v>
      </c>
      <c r="V119" s="30">
        <v>11199.78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>
        <v>11199.78</v>
      </c>
      <c r="AD119" s="30" t="s">
        <v>68</v>
      </c>
      <c r="AE119" s="30" t="s">
        <v>68</v>
      </c>
      <c r="AF119" s="31">
        <f t="shared" si="1"/>
        <v>22.39956</v>
      </c>
      <c r="AG119" s="14"/>
    </row>
    <row r="120" spans="1:33" ht="21" customHeight="1">
      <c r="A120" s="38" t="s">
        <v>271</v>
      </c>
      <c r="B120" s="39" t="s">
        <v>66</v>
      </c>
      <c r="C120" s="40" t="s">
        <v>272</v>
      </c>
      <c r="D120" s="30">
        <v>1746700</v>
      </c>
      <c r="E120" s="30" t="s">
        <v>68</v>
      </c>
      <c r="F120" s="30">
        <v>1746700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1746700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>
        <v>511092.25</v>
      </c>
      <c r="U120" s="30" t="s">
        <v>68</v>
      </c>
      <c r="V120" s="30">
        <v>511092.25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511092.25</v>
      </c>
      <c r="AD120" s="30" t="s">
        <v>68</v>
      </c>
      <c r="AE120" s="30" t="s">
        <v>68</v>
      </c>
      <c r="AF120" s="31">
        <f t="shared" si="1"/>
        <v>29.260448273887903</v>
      </c>
      <c r="AG120" s="14"/>
    </row>
    <row r="121" spans="1:33" ht="32.25" customHeight="1">
      <c r="A121" s="38" t="s">
        <v>273</v>
      </c>
      <c r="B121" s="39" t="s">
        <v>66</v>
      </c>
      <c r="C121" s="40" t="s">
        <v>274</v>
      </c>
      <c r="D121" s="30">
        <v>1746700</v>
      </c>
      <c r="E121" s="30" t="s">
        <v>68</v>
      </c>
      <c r="F121" s="30">
        <v>1746700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>
        <v>1746700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511092.25</v>
      </c>
      <c r="U121" s="30" t="s">
        <v>68</v>
      </c>
      <c r="V121" s="30">
        <v>511092.25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511092.25</v>
      </c>
      <c r="AD121" s="30" t="s">
        <v>68</v>
      </c>
      <c r="AE121" s="30" t="s">
        <v>68</v>
      </c>
      <c r="AF121" s="31">
        <f t="shared" si="1"/>
        <v>29.260448273887903</v>
      </c>
      <c r="AG121" s="14"/>
    </row>
    <row r="122" spans="1:33" ht="14.25" customHeight="1">
      <c r="A122" s="38" t="s">
        <v>275</v>
      </c>
      <c r="B122" s="39" t="s">
        <v>66</v>
      </c>
      <c r="C122" s="40" t="s">
        <v>276</v>
      </c>
      <c r="D122" s="30" t="s">
        <v>68</v>
      </c>
      <c r="E122" s="30" t="s">
        <v>68</v>
      </c>
      <c r="F122" s="30" t="s">
        <v>68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 t="s">
        <v>68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411663.37</v>
      </c>
      <c r="U122" s="30" t="s">
        <v>68</v>
      </c>
      <c r="V122" s="30">
        <v>411663.37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411663.37</v>
      </c>
      <c r="AD122" s="30" t="s">
        <v>68</v>
      </c>
      <c r="AE122" s="30" t="s">
        <v>68</v>
      </c>
      <c r="AF122" s="31"/>
      <c r="AG122" s="14"/>
    </row>
    <row r="123" spans="1:33" ht="14.25" customHeight="1">
      <c r="A123" s="38" t="s">
        <v>277</v>
      </c>
      <c r="B123" s="39" t="s">
        <v>66</v>
      </c>
      <c r="C123" s="40" t="s">
        <v>278</v>
      </c>
      <c r="D123" s="30" t="s">
        <v>68</v>
      </c>
      <c r="E123" s="30" t="s">
        <v>68</v>
      </c>
      <c r="F123" s="30" t="s">
        <v>68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 t="s">
        <v>68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>
        <v>188622.14</v>
      </c>
      <c r="U123" s="30" t="s">
        <v>68</v>
      </c>
      <c r="V123" s="30">
        <v>188622.14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188622.14</v>
      </c>
      <c r="AD123" s="30" t="s">
        <v>68</v>
      </c>
      <c r="AE123" s="30" t="s">
        <v>68</v>
      </c>
      <c r="AF123" s="31"/>
      <c r="AG123" s="14"/>
    </row>
    <row r="124" spans="1:33" ht="21" customHeight="1">
      <c r="A124" s="38" t="s">
        <v>279</v>
      </c>
      <c r="B124" s="39" t="s">
        <v>66</v>
      </c>
      <c r="C124" s="40" t="s">
        <v>280</v>
      </c>
      <c r="D124" s="30" t="s">
        <v>68</v>
      </c>
      <c r="E124" s="30" t="s">
        <v>68</v>
      </c>
      <c r="F124" s="30" t="s">
        <v>68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 t="s">
        <v>68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>
        <v>188622.14</v>
      </c>
      <c r="U124" s="30" t="s">
        <v>68</v>
      </c>
      <c r="V124" s="30">
        <v>188622.14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188622.14</v>
      </c>
      <c r="AD124" s="30" t="s">
        <v>68</v>
      </c>
      <c r="AE124" s="30" t="s">
        <v>68</v>
      </c>
      <c r="AF124" s="31"/>
      <c r="AG124" s="14"/>
    </row>
    <row r="125" spans="1:33" ht="14.25" customHeight="1">
      <c r="A125" s="38" t="s">
        <v>281</v>
      </c>
      <c r="B125" s="39" t="s">
        <v>66</v>
      </c>
      <c r="C125" s="40" t="s">
        <v>282</v>
      </c>
      <c r="D125" s="30" t="s">
        <v>68</v>
      </c>
      <c r="E125" s="30" t="s">
        <v>68</v>
      </c>
      <c r="F125" s="30" t="s">
        <v>68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 t="s">
        <v>68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>
        <v>223041.23</v>
      </c>
      <c r="U125" s="30" t="s">
        <v>68</v>
      </c>
      <c r="V125" s="30">
        <v>223041.23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223041.23</v>
      </c>
      <c r="AD125" s="30" t="s">
        <v>68</v>
      </c>
      <c r="AE125" s="30" t="s">
        <v>68</v>
      </c>
      <c r="AF125" s="31"/>
      <c r="AG125" s="14"/>
    </row>
    <row r="126" spans="1:33" ht="14.25" customHeight="1">
      <c r="A126" s="38" t="s">
        <v>283</v>
      </c>
      <c r="B126" s="39" t="s">
        <v>66</v>
      </c>
      <c r="C126" s="40" t="s">
        <v>284</v>
      </c>
      <c r="D126" s="30" t="s">
        <v>68</v>
      </c>
      <c r="E126" s="30" t="s">
        <v>68</v>
      </c>
      <c r="F126" s="30" t="s">
        <v>68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 t="s">
        <v>68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223041.23</v>
      </c>
      <c r="U126" s="30" t="s">
        <v>68</v>
      </c>
      <c r="V126" s="30">
        <v>223041.23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223041.23</v>
      </c>
      <c r="AD126" s="30" t="s">
        <v>68</v>
      </c>
      <c r="AE126" s="30" t="s">
        <v>68</v>
      </c>
      <c r="AF126" s="31"/>
      <c r="AG126" s="14"/>
    </row>
    <row r="127" spans="1:33" ht="14.25" customHeight="1">
      <c r="A127" s="38" t="s">
        <v>285</v>
      </c>
      <c r="B127" s="39" t="s">
        <v>66</v>
      </c>
      <c r="C127" s="40" t="s">
        <v>286</v>
      </c>
      <c r="D127" s="30">
        <v>1076712414.1</v>
      </c>
      <c r="E127" s="30" t="s">
        <v>68</v>
      </c>
      <c r="F127" s="30">
        <v>1076712414.1</v>
      </c>
      <c r="G127" s="30">
        <v>8569588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>
        <v>1085282002.1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297063271.51</v>
      </c>
      <c r="U127" s="30" t="s">
        <v>68</v>
      </c>
      <c r="V127" s="30">
        <v>297063271.51</v>
      </c>
      <c r="W127" s="30">
        <v>4004093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301067364.51</v>
      </c>
      <c r="AD127" s="30" t="s">
        <v>68</v>
      </c>
      <c r="AE127" s="30" t="s">
        <v>68</v>
      </c>
      <c r="AF127" s="31">
        <f t="shared" si="1"/>
        <v>27.740934054691813</v>
      </c>
      <c r="AG127" s="14"/>
    </row>
    <row r="128" spans="1:33" ht="21" customHeight="1">
      <c r="A128" s="38" t="s">
        <v>287</v>
      </c>
      <c r="B128" s="39" t="s">
        <v>66</v>
      </c>
      <c r="C128" s="40" t="s">
        <v>288</v>
      </c>
      <c r="D128" s="30">
        <v>1073134800</v>
      </c>
      <c r="E128" s="30" t="s">
        <v>68</v>
      </c>
      <c r="F128" s="30">
        <v>1073134800</v>
      </c>
      <c r="G128" s="30">
        <v>5533588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>
        <v>1078668388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299698292.03</v>
      </c>
      <c r="U128" s="30" t="s">
        <v>68</v>
      </c>
      <c r="V128" s="30">
        <v>299698292.03</v>
      </c>
      <c r="W128" s="30">
        <v>968093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300666385.03</v>
      </c>
      <c r="AD128" s="30" t="s">
        <v>68</v>
      </c>
      <c r="AE128" s="30" t="s">
        <v>68</v>
      </c>
      <c r="AF128" s="31">
        <f t="shared" si="1"/>
        <v>27.87384782708585</v>
      </c>
      <c r="AG128" s="14"/>
    </row>
    <row r="129" spans="1:33" ht="21" customHeight="1">
      <c r="A129" s="38" t="s">
        <v>289</v>
      </c>
      <c r="B129" s="39" t="s">
        <v>66</v>
      </c>
      <c r="C129" s="40" t="s">
        <v>290</v>
      </c>
      <c r="D129" s="30">
        <v>52216700</v>
      </c>
      <c r="E129" s="30" t="s">
        <v>68</v>
      </c>
      <c r="F129" s="30">
        <v>52216700</v>
      </c>
      <c r="G129" s="30" t="s">
        <v>68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52216700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6080588.23</v>
      </c>
      <c r="U129" s="30" t="s">
        <v>68</v>
      </c>
      <c r="V129" s="30">
        <v>6080588.23</v>
      </c>
      <c r="W129" s="30" t="s">
        <v>68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6080588.23</v>
      </c>
      <c r="AD129" s="30" t="s">
        <v>68</v>
      </c>
      <c r="AE129" s="30" t="s">
        <v>68</v>
      </c>
      <c r="AF129" s="31">
        <f t="shared" si="1"/>
        <v>11.644910976756478</v>
      </c>
      <c r="AG129" s="14"/>
    </row>
    <row r="130" spans="1:33" ht="32.25" customHeight="1">
      <c r="A130" s="38" t="s">
        <v>291</v>
      </c>
      <c r="B130" s="39" t="s">
        <v>66</v>
      </c>
      <c r="C130" s="40" t="s">
        <v>292</v>
      </c>
      <c r="D130" s="30">
        <v>694100</v>
      </c>
      <c r="E130" s="30" t="s">
        <v>68</v>
      </c>
      <c r="F130" s="30">
        <v>694100</v>
      </c>
      <c r="G130" s="30" t="s">
        <v>68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694100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 t="s">
        <v>68</v>
      </c>
      <c r="U130" s="30" t="s">
        <v>68</v>
      </c>
      <c r="V130" s="30" t="s">
        <v>68</v>
      </c>
      <c r="W130" s="30" t="s">
        <v>68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 t="s">
        <v>68</v>
      </c>
      <c r="AD130" s="30" t="s">
        <v>68</v>
      </c>
      <c r="AE130" s="30" t="s">
        <v>68</v>
      </c>
      <c r="AF130" s="31"/>
      <c r="AG130" s="14"/>
    </row>
    <row r="131" spans="1:33" ht="42.75" customHeight="1">
      <c r="A131" s="38" t="s">
        <v>293</v>
      </c>
      <c r="B131" s="39" t="s">
        <v>66</v>
      </c>
      <c r="C131" s="40" t="s">
        <v>294</v>
      </c>
      <c r="D131" s="30">
        <v>694100</v>
      </c>
      <c r="E131" s="30" t="s">
        <v>68</v>
      </c>
      <c r="F131" s="30">
        <v>694100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694100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 t="s">
        <v>68</v>
      </c>
      <c r="U131" s="30" t="s">
        <v>68</v>
      </c>
      <c r="V131" s="30" t="s">
        <v>68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 t="s">
        <v>68</v>
      </c>
      <c r="AD131" s="30" t="s">
        <v>68</v>
      </c>
      <c r="AE131" s="30" t="s">
        <v>68</v>
      </c>
      <c r="AF131" s="31"/>
      <c r="AG131" s="14"/>
    </row>
    <row r="132" spans="1:33" ht="14.25" customHeight="1">
      <c r="A132" s="38" t="s">
        <v>295</v>
      </c>
      <c r="B132" s="39" t="s">
        <v>66</v>
      </c>
      <c r="C132" s="40" t="s">
        <v>296</v>
      </c>
      <c r="D132" s="30">
        <v>41200</v>
      </c>
      <c r="E132" s="30" t="s">
        <v>68</v>
      </c>
      <c r="F132" s="30">
        <v>41200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41200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 t="s">
        <v>68</v>
      </c>
      <c r="U132" s="30" t="s">
        <v>68</v>
      </c>
      <c r="V132" s="30" t="s">
        <v>68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 t="s">
        <v>68</v>
      </c>
      <c r="AD132" s="30" t="s">
        <v>68</v>
      </c>
      <c r="AE132" s="30" t="s">
        <v>68</v>
      </c>
      <c r="AF132" s="31"/>
      <c r="AG132" s="14"/>
    </row>
    <row r="133" spans="1:33" ht="21" customHeight="1">
      <c r="A133" s="38" t="s">
        <v>297</v>
      </c>
      <c r="B133" s="39" t="s">
        <v>66</v>
      </c>
      <c r="C133" s="40" t="s">
        <v>298</v>
      </c>
      <c r="D133" s="30">
        <v>41200</v>
      </c>
      <c r="E133" s="30" t="s">
        <v>68</v>
      </c>
      <c r="F133" s="30">
        <v>41200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41200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 t="s">
        <v>68</v>
      </c>
      <c r="U133" s="30" t="s">
        <v>68</v>
      </c>
      <c r="V133" s="30" t="s">
        <v>68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 t="s">
        <v>68</v>
      </c>
      <c r="AD133" s="30" t="s">
        <v>68</v>
      </c>
      <c r="AE133" s="30" t="s">
        <v>68</v>
      </c>
      <c r="AF133" s="31"/>
      <c r="AG133" s="14"/>
    </row>
    <row r="134" spans="1:33" ht="14.25" customHeight="1">
      <c r="A134" s="38" t="s">
        <v>299</v>
      </c>
      <c r="B134" s="39" t="s">
        <v>66</v>
      </c>
      <c r="C134" s="40" t="s">
        <v>300</v>
      </c>
      <c r="D134" s="30">
        <v>51481400</v>
      </c>
      <c r="E134" s="30" t="s">
        <v>68</v>
      </c>
      <c r="F134" s="30">
        <v>51481400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51481400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>
        <v>6080588.23</v>
      </c>
      <c r="U134" s="30" t="s">
        <v>68</v>
      </c>
      <c r="V134" s="30">
        <v>6080588.23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6080588.23</v>
      </c>
      <c r="AD134" s="30" t="s">
        <v>68</v>
      </c>
      <c r="AE134" s="30" t="s">
        <v>68</v>
      </c>
      <c r="AF134" s="31">
        <f t="shared" si="1"/>
        <v>11.811233241520238</v>
      </c>
      <c r="AG134" s="14"/>
    </row>
    <row r="135" spans="1:33" ht="14.25" customHeight="1">
      <c r="A135" s="38" t="s">
        <v>301</v>
      </c>
      <c r="B135" s="39" t="s">
        <v>66</v>
      </c>
      <c r="C135" s="40" t="s">
        <v>302</v>
      </c>
      <c r="D135" s="30">
        <v>51481400</v>
      </c>
      <c r="E135" s="30" t="s">
        <v>68</v>
      </c>
      <c r="F135" s="30">
        <v>51481400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51481400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>
        <v>6080588.23</v>
      </c>
      <c r="U135" s="30" t="s">
        <v>68</v>
      </c>
      <c r="V135" s="30">
        <v>6080588.23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6080588.23</v>
      </c>
      <c r="AD135" s="30" t="s">
        <v>68</v>
      </c>
      <c r="AE135" s="30" t="s">
        <v>68</v>
      </c>
      <c r="AF135" s="31">
        <f t="shared" si="1"/>
        <v>11.811233241520238</v>
      </c>
      <c r="AG135" s="14"/>
    </row>
    <row r="136" spans="1:33" ht="14.25" customHeight="1">
      <c r="A136" s="38" t="s">
        <v>303</v>
      </c>
      <c r="B136" s="39" t="s">
        <v>66</v>
      </c>
      <c r="C136" s="40" t="s">
        <v>304</v>
      </c>
      <c r="D136" s="30">
        <v>1020918100</v>
      </c>
      <c r="E136" s="30" t="s">
        <v>68</v>
      </c>
      <c r="F136" s="30">
        <v>1020918100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1020918100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293617703.8</v>
      </c>
      <c r="U136" s="30" t="s">
        <v>68</v>
      </c>
      <c r="V136" s="30">
        <v>293617703.8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293617703.8</v>
      </c>
      <c r="AD136" s="30" t="s">
        <v>68</v>
      </c>
      <c r="AE136" s="30" t="s">
        <v>68</v>
      </c>
      <c r="AF136" s="31">
        <f t="shared" si="1"/>
        <v>28.760162426349385</v>
      </c>
      <c r="AG136" s="14"/>
    </row>
    <row r="137" spans="1:33" ht="32.25" customHeight="1">
      <c r="A137" s="38" t="s">
        <v>305</v>
      </c>
      <c r="B137" s="39" t="s">
        <v>66</v>
      </c>
      <c r="C137" s="40" t="s">
        <v>306</v>
      </c>
      <c r="D137" s="30">
        <v>34572100</v>
      </c>
      <c r="E137" s="30" t="s">
        <v>68</v>
      </c>
      <c r="F137" s="30">
        <v>34572100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34572100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>
        <v>9993147.51</v>
      </c>
      <c r="U137" s="30" t="s">
        <v>68</v>
      </c>
      <c r="V137" s="30">
        <v>9993147.51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9993147.51</v>
      </c>
      <c r="AD137" s="30" t="s">
        <v>68</v>
      </c>
      <c r="AE137" s="30" t="s">
        <v>68</v>
      </c>
      <c r="AF137" s="31">
        <f t="shared" si="1"/>
        <v>28.90523719993868</v>
      </c>
      <c r="AG137" s="14"/>
    </row>
    <row r="138" spans="1:33" ht="32.25" customHeight="1">
      <c r="A138" s="38" t="s">
        <v>307</v>
      </c>
      <c r="B138" s="39" t="s">
        <v>66</v>
      </c>
      <c r="C138" s="40" t="s">
        <v>308</v>
      </c>
      <c r="D138" s="30">
        <v>34572100</v>
      </c>
      <c r="E138" s="30" t="s">
        <v>68</v>
      </c>
      <c r="F138" s="30">
        <v>34572100</v>
      </c>
      <c r="G138" s="30" t="s">
        <v>68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34572100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>
        <v>9993147.51</v>
      </c>
      <c r="U138" s="30" t="s">
        <v>68</v>
      </c>
      <c r="V138" s="30">
        <v>9993147.51</v>
      </c>
      <c r="W138" s="30" t="s">
        <v>68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9993147.51</v>
      </c>
      <c r="AD138" s="30" t="s">
        <v>68</v>
      </c>
      <c r="AE138" s="30" t="s">
        <v>68</v>
      </c>
      <c r="AF138" s="31">
        <f t="shared" si="1"/>
        <v>28.90523719993868</v>
      </c>
      <c r="AG138" s="14"/>
    </row>
    <row r="139" spans="1:33" ht="21" customHeight="1">
      <c r="A139" s="38" t="s">
        <v>309</v>
      </c>
      <c r="B139" s="39" t="s">
        <v>66</v>
      </c>
      <c r="C139" s="40" t="s">
        <v>310</v>
      </c>
      <c r="D139" s="30">
        <v>14683400</v>
      </c>
      <c r="E139" s="30" t="s">
        <v>68</v>
      </c>
      <c r="F139" s="30">
        <v>14683400</v>
      </c>
      <c r="G139" s="30" t="s">
        <v>68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14683400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>
        <v>2657014.29</v>
      </c>
      <c r="U139" s="30" t="s">
        <v>68</v>
      </c>
      <c r="V139" s="30">
        <v>2657014.29</v>
      </c>
      <c r="W139" s="30" t="s">
        <v>68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2657014.29</v>
      </c>
      <c r="AD139" s="30" t="s">
        <v>68</v>
      </c>
      <c r="AE139" s="30" t="s">
        <v>68</v>
      </c>
      <c r="AF139" s="31">
        <f t="shared" si="1"/>
        <v>18.095361360447853</v>
      </c>
      <c r="AG139" s="14"/>
    </row>
    <row r="140" spans="1:33" ht="21" customHeight="1">
      <c r="A140" s="38" t="s">
        <v>311</v>
      </c>
      <c r="B140" s="39" t="s">
        <v>66</v>
      </c>
      <c r="C140" s="40" t="s">
        <v>312</v>
      </c>
      <c r="D140" s="30">
        <v>14683400</v>
      </c>
      <c r="E140" s="30" t="s">
        <v>68</v>
      </c>
      <c r="F140" s="30">
        <v>14683400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14683400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>
        <v>2657014.29</v>
      </c>
      <c r="U140" s="30" t="s">
        <v>68</v>
      </c>
      <c r="V140" s="30">
        <v>2657014.29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2657014.29</v>
      </c>
      <c r="AD140" s="30" t="s">
        <v>68</v>
      </c>
      <c r="AE140" s="30" t="s">
        <v>68</v>
      </c>
      <c r="AF140" s="31">
        <f t="shared" si="1"/>
        <v>18.095361360447853</v>
      </c>
      <c r="AG140" s="14"/>
    </row>
    <row r="141" spans="1:33" ht="21" customHeight="1">
      <c r="A141" s="38" t="s">
        <v>313</v>
      </c>
      <c r="B141" s="39" t="s">
        <v>66</v>
      </c>
      <c r="C141" s="40" t="s">
        <v>314</v>
      </c>
      <c r="D141" s="30">
        <v>34700</v>
      </c>
      <c r="E141" s="30" t="s">
        <v>68</v>
      </c>
      <c r="F141" s="30">
        <v>34700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34700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>
        <v>11742</v>
      </c>
      <c r="U141" s="30" t="s">
        <v>68</v>
      </c>
      <c r="V141" s="30">
        <v>11742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11742</v>
      </c>
      <c r="AD141" s="30" t="s">
        <v>68</v>
      </c>
      <c r="AE141" s="30" t="s">
        <v>68</v>
      </c>
      <c r="AF141" s="31">
        <f t="shared" si="1"/>
        <v>33.83861671469741</v>
      </c>
      <c r="AG141" s="14"/>
    </row>
    <row r="142" spans="1:33" ht="32.25" customHeight="1">
      <c r="A142" s="38" t="s">
        <v>315</v>
      </c>
      <c r="B142" s="39" t="s">
        <v>66</v>
      </c>
      <c r="C142" s="40" t="s">
        <v>316</v>
      </c>
      <c r="D142" s="30">
        <v>34700</v>
      </c>
      <c r="E142" s="30" t="s">
        <v>68</v>
      </c>
      <c r="F142" s="30">
        <v>34700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34700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>
        <v>11742</v>
      </c>
      <c r="U142" s="30" t="s">
        <v>68</v>
      </c>
      <c r="V142" s="30">
        <v>11742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11742</v>
      </c>
      <c r="AD142" s="30" t="s">
        <v>68</v>
      </c>
      <c r="AE142" s="30" t="s">
        <v>68</v>
      </c>
      <c r="AF142" s="31">
        <f t="shared" si="1"/>
        <v>33.83861671469741</v>
      </c>
      <c r="AG142" s="14"/>
    </row>
    <row r="143" spans="1:33" ht="42.75" customHeight="1">
      <c r="A143" s="38" t="s">
        <v>317</v>
      </c>
      <c r="B143" s="39" t="s">
        <v>66</v>
      </c>
      <c r="C143" s="40" t="s">
        <v>318</v>
      </c>
      <c r="D143" s="30">
        <v>175100</v>
      </c>
      <c r="E143" s="30" t="s">
        <v>68</v>
      </c>
      <c r="F143" s="30">
        <v>175100</v>
      </c>
      <c r="G143" s="30" t="s">
        <v>68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175100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>
        <v>175100</v>
      </c>
      <c r="U143" s="30" t="s">
        <v>68</v>
      </c>
      <c r="V143" s="30">
        <v>175100</v>
      </c>
      <c r="W143" s="30" t="s">
        <v>68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175100</v>
      </c>
      <c r="AD143" s="30" t="s">
        <v>68</v>
      </c>
      <c r="AE143" s="30" t="s">
        <v>68</v>
      </c>
      <c r="AF143" s="31">
        <f t="shared" si="1"/>
        <v>100</v>
      </c>
      <c r="AG143" s="14"/>
    </row>
    <row r="144" spans="1:33" ht="42.75" customHeight="1">
      <c r="A144" s="38" t="s">
        <v>319</v>
      </c>
      <c r="B144" s="39" t="s">
        <v>66</v>
      </c>
      <c r="C144" s="40" t="s">
        <v>320</v>
      </c>
      <c r="D144" s="30">
        <v>175100</v>
      </c>
      <c r="E144" s="30" t="s">
        <v>68</v>
      </c>
      <c r="F144" s="30">
        <v>175100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175100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>
        <v>175100</v>
      </c>
      <c r="U144" s="30" t="s">
        <v>68</v>
      </c>
      <c r="V144" s="30">
        <v>175100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175100</v>
      </c>
      <c r="AD144" s="30" t="s">
        <v>68</v>
      </c>
      <c r="AE144" s="30" t="s">
        <v>68</v>
      </c>
      <c r="AF144" s="31">
        <f t="shared" si="1"/>
        <v>100</v>
      </c>
      <c r="AG144" s="14"/>
    </row>
    <row r="145" spans="1:33" ht="14.25" customHeight="1">
      <c r="A145" s="38" t="s">
        <v>321</v>
      </c>
      <c r="B145" s="39" t="s">
        <v>66</v>
      </c>
      <c r="C145" s="40" t="s">
        <v>322</v>
      </c>
      <c r="D145" s="30">
        <v>971452800</v>
      </c>
      <c r="E145" s="30" t="s">
        <v>68</v>
      </c>
      <c r="F145" s="30">
        <v>971452800</v>
      </c>
      <c r="G145" s="30" t="s">
        <v>68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971452800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>
        <v>280780700</v>
      </c>
      <c r="U145" s="30" t="s">
        <v>68</v>
      </c>
      <c r="V145" s="30">
        <v>280780700</v>
      </c>
      <c r="W145" s="30" t="s">
        <v>68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280780700</v>
      </c>
      <c r="AD145" s="30" t="s">
        <v>68</v>
      </c>
      <c r="AE145" s="30" t="s">
        <v>68</v>
      </c>
      <c r="AF145" s="31">
        <f aca="true" t="shared" si="2" ref="AF145:AF158">(AC145/M145)*100</f>
        <v>28.903174709054312</v>
      </c>
      <c r="AG145" s="14"/>
    </row>
    <row r="146" spans="1:33" ht="14.25" customHeight="1">
      <c r="A146" s="38" t="s">
        <v>323</v>
      </c>
      <c r="B146" s="39" t="s">
        <v>66</v>
      </c>
      <c r="C146" s="40" t="s">
        <v>324</v>
      </c>
      <c r="D146" s="30">
        <v>971452800</v>
      </c>
      <c r="E146" s="30" t="s">
        <v>68</v>
      </c>
      <c r="F146" s="30">
        <v>971452800</v>
      </c>
      <c r="G146" s="30" t="s">
        <v>68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971452800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>
        <v>280780700</v>
      </c>
      <c r="U146" s="30" t="s">
        <v>68</v>
      </c>
      <c r="V146" s="30">
        <v>280780700</v>
      </c>
      <c r="W146" s="30" t="s">
        <v>68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280780700</v>
      </c>
      <c r="AD146" s="30" t="s">
        <v>68</v>
      </c>
      <c r="AE146" s="30" t="s">
        <v>68</v>
      </c>
      <c r="AF146" s="31">
        <f t="shared" si="2"/>
        <v>28.903174709054312</v>
      </c>
      <c r="AG146" s="14"/>
    </row>
    <row r="147" spans="1:33" ht="14.2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>
        <v>5533588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>
        <v>5533588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 t="s">
        <v>68</v>
      </c>
      <c r="U147" s="30" t="s">
        <v>68</v>
      </c>
      <c r="V147" s="30" t="s">
        <v>68</v>
      </c>
      <c r="W147" s="30">
        <v>968093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968093</v>
      </c>
      <c r="AD147" s="30" t="s">
        <v>68</v>
      </c>
      <c r="AE147" s="30" t="s">
        <v>68</v>
      </c>
      <c r="AF147" s="31">
        <f t="shared" si="2"/>
        <v>17.49485144177702</v>
      </c>
      <c r="AG147" s="14"/>
    </row>
    <row r="148" spans="1:33" ht="42.75" customHeight="1">
      <c r="A148" s="38" t="s">
        <v>327</v>
      </c>
      <c r="B148" s="39" t="s">
        <v>66</v>
      </c>
      <c r="C148" s="40" t="s">
        <v>328</v>
      </c>
      <c r="D148" s="30" t="s">
        <v>68</v>
      </c>
      <c r="E148" s="30" t="s">
        <v>68</v>
      </c>
      <c r="F148" s="30" t="s">
        <v>68</v>
      </c>
      <c r="G148" s="30">
        <v>5533588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>
        <v>5533588</v>
      </c>
      <c r="N148" s="30" t="s">
        <v>68</v>
      </c>
      <c r="O148" s="30" t="s">
        <v>68</v>
      </c>
      <c r="P148" s="31" t="s">
        <v>68</v>
      </c>
      <c r="Q148" s="41" t="s">
        <v>327</v>
      </c>
      <c r="R148" s="39" t="s">
        <v>66</v>
      </c>
      <c r="S148" s="40" t="s">
        <v>328</v>
      </c>
      <c r="T148" s="30" t="s">
        <v>68</v>
      </c>
      <c r="U148" s="30" t="s">
        <v>68</v>
      </c>
      <c r="V148" s="30" t="s">
        <v>68</v>
      </c>
      <c r="W148" s="30">
        <v>968093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968093</v>
      </c>
      <c r="AD148" s="30" t="s">
        <v>68</v>
      </c>
      <c r="AE148" s="30" t="s">
        <v>68</v>
      </c>
      <c r="AF148" s="31">
        <f t="shared" si="2"/>
        <v>17.49485144177702</v>
      </c>
      <c r="AG148" s="14"/>
    </row>
    <row r="149" spans="1:33" ht="42.75" customHeight="1">
      <c r="A149" s="38" t="s">
        <v>329</v>
      </c>
      <c r="B149" s="39" t="s">
        <v>66</v>
      </c>
      <c r="C149" s="40" t="s">
        <v>330</v>
      </c>
      <c r="D149" s="30" t="s">
        <v>68</v>
      </c>
      <c r="E149" s="30" t="s">
        <v>68</v>
      </c>
      <c r="F149" s="30" t="s">
        <v>68</v>
      </c>
      <c r="G149" s="30">
        <v>5533588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>
        <v>5533588</v>
      </c>
      <c r="N149" s="30" t="s">
        <v>68</v>
      </c>
      <c r="O149" s="30" t="s">
        <v>68</v>
      </c>
      <c r="P149" s="31" t="s">
        <v>68</v>
      </c>
      <c r="Q149" s="41" t="s">
        <v>329</v>
      </c>
      <c r="R149" s="39" t="s">
        <v>66</v>
      </c>
      <c r="S149" s="40" t="s">
        <v>330</v>
      </c>
      <c r="T149" s="30" t="s">
        <v>68</v>
      </c>
      <c r="U149" s="30" t="s">
        <v>68</v>
      </c>
      <c r="V149" s="30" t="s">
        <v>68</v>
      </c>
      <c r="W149" s="30">
        <v>968093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968093</v>
      </c>
      <c r="AD149" s="30" t="s">
        <v>68</v>
      </c>
      <c r="AE149" s="30" t="s">
        <v>68</v>
      </c>
      <c r="AF149" s="31">
        <f t="shared" si="2"/>
        <v>17.49485144177702</v>
      </c>
      <c r="AG149" s="14"/>
    </row>
    <row r="150" spans="1:33" ht="21" customHeight="1">
      <c r="A150" s="38" t="s">
        <v>331</v>
      </c>
      <c r="B150" s="39" t="s">
        <v>66</v>
      </c>
      <c r="C150" s="40" t="s">
        <v>332</v>
      </c>
      <c r="D150" s="30">
        <v>4281500</v>
      </c>
      <c r="E150" s="30" t="s">
        <v>68</v>
      </c>
      <c r="F150" s="30">
        <v>4281500</v>
      </c>
      <c r="G150" s="30" t="s">
        <v>68</v>
      </c>
      <c r="H150" s="30" t="s">
        <v>68</v>
      </c>
      <c r="I150" s="30" t="s">
        <v>68</v>
      </c>
      <c r="J150" s="30" t="s">
        <v>68</v>
      </c>
      <c r="K150" s="30" t="s">
        <v>68</v>
      </c>
      <c r="L150" s="30" t="s">
        <v>68</v>
      </c>
      <c r="M150" s="30">
        <v>4281500</v>
      </c>
      <c r="N150" s="30" t="s">
        <v>68</v>
      </c>
      <c r="O150" s="30" t="s">
        <v>68</v>
      </c>
      <c r="P150" s="31" t="s">
        <v>68</v>
      </c>
      <c r="Q150" s="41" t="s">
        <v>331</v>
      </c>
      <c r="R150" s="39" t="s">
        <v>66</v>
      </c>
      <c r="S150" s="40" t="s">
        <v>332</v>
      </c>
      <c r="T150" s="30" t="s">
        <v>68</v>
      </c>
      <c r="U150" s="30" t="s">
        <v>68</v>
      </c>
      <c r="V150" s="30" t="s">
        <v>68</v>
      </c>
      <c r="W150" s="30" t="s">
        <v>68</v>
      </c>
      <c r="X150" s="30" t="s">
        <v>68</v>
      </c>
      <c r="Y150" s="30" t="s">
        <v>68</v>
      </c>
      <c r="Z150" s="30" t="s">
        <v>68</v>
      </c>
      <c r="AA150" s="30" t="s">
        <v>68</v>
      </c>
      <c r="AB150" s="30" t="s">
        <v>68</v>
      </c>
      <c r="AC150" s="30" t="s">
        <v>68</v>
      </c>
      <c r="AD150" s="30" t="s">
        <v>68</v>
      </c>
      <c r="AE150" s="30" t="s">
        <v>68</v>
      </c>
      <c r="AF150" s="31"/>
      <c r="AG150" s="14"/>
    </row>
    <row r="151" spans="1:33" ht="21" customHeight="1">
      <c r="A151" s="38" t="s">
        <v>333</v>
      </c>
      <c r="B151" s="39" t="s">
        <v>66</v>
      </c>
      <c r="C151" s="40" t="s">
        <v>334</v>
      </c>
      <c r="D151" s="30">
        <v>4281500</v>
      </c>
      <c r="E151" s="30" t="s">
        <v>68</v>
      </c>
      <c r="F151" s="30">
        <v>4281500</v>
      </c>
      <c r="G151" s="30" t="s">
        <v>68</v>
      </c>
      <c r="H151" s="30" t="s">
        <v>68</v>
      </c>
      <c r="I151" s="30" t="s">
        <v>68</v>
      </c>
      <c r="J151" s="30" t="s">
        <v>68</v>
      </c>
      <c r="K151" s="30" t="s">
        <v>68</v>
      </c>
      <c r="L151" s="30" t="s">
        <v>68</v>
      </c>
      <c r="M151" s="30">
        <v>4281500</v>
      </c>
      <c r="N151" s="30" t="s">
        <v>68</v>
      </c>
      <c r="O151" s="30" t="s">
        <v>68</v>
      </c>
      <c r="P151" s="31" t="s">
        <v>68</v>
      </c>
      <c r="Q151" s="41" t="s">
        <v>333</v>
      </c>
      <c r="R151" s="39" t="s">
        <v>66</v>
      </c>
      <c r="S151" s="40" t="s">
        <v>334</v>
      </c>
      <c r="T151" s="30" t="s">
        <v>68</v>
      </c>
      <c r="U151" s="30" t="s">
        <v>68</v>
      </c>
      <c r="V151" s="30" t="s">
        <v>68</v>
      </c>
      <c r="W151" s="30" t="s">
        <v>68</v>
      </c>
      <c r="X151" s="30" t="s">
        <v>68</v>
      </c>
      <c r="Y151" s="30" t="s">
        <v>68</v>
      </c>
      <c r="Z151" s="30" t="s">
        <v>68</v>
      </c>
      <c r="AA151" s="30" t="s">
        <v>68</v>
      </c>
      <c r="AB151" s="30" t="s">
        <v>68</v>
      </c>
      <c r="AC151" s="30" t="s">
        <v>68</v>
      </c>
      <c r="AD151" s="30" t="s">
        <v>68</v>
      </c>
      <c r="AE151" s="30" t="s">
        <v>68</v>
      </c>
      <c r="AF151" s="31"/>
      <c r="AG151" s="14"/>
    </row>
    <row r="152" spans="1:33" ht="32.25" customHeight="1">
      <c r="A152" s="38" t="s">
        <v>335</v>
      </c>
      <c r="B152" s="39" t="s">
        <v>66</v>
      </c>
      <c r="C152" s="40" t="s">
        <v>336</v>
      </c>
      <c r="D152" s="30">
        <v>4281500</v>
      </c>
      <c r="E152" s="30" t="s">
        <v>68</v>
      </c>
      <c r="F152" s="30">
        <v>4281500</v>
      </c>
      <c r="G152" s="30" t="s">
        <v>68</v>
      </c>
      <c r="H152" s="30" t="s">
        <v>68</v>
      </c>
      <c r="I152" s="30" t="s">
        <v>68</v>
      </c>
      <c r="J152" s="30" t="s">
        <v>68</v>
      </c>
      <c r="K152" s="30" t="s">
        <v>68</v>
      </c>
      <c r="L152" s="30" t="s">
        <v>68</v>
      </c>
      <c r="M152" s="30">
        <v>4281500</v>
      </c>
      <c r="N152" s="30" t="s">
        <v>68</v>
      </c>
      <c r="O152" s="30" t="s">
        <v>68</v>
      </c>
      <c r="P152" s="31" t="s">
        <v>68</v>
      </c>
      <c r="Q152" s="41" t="s">
        <v>335</v>
      </c>
      <c r="R152" s="39" t="s">
        <v>66</v>
      </c>
      <c r="S152" s="40" t="s">
        <v>336</v>
      </c>
      <c r="T152" s="30" t="s">
        <v>68</v>
      </c>
      <c r="U152" s="30" t="s">
        <v>68</v>
      </c>
      <c r="V152" s="30" t="s">
        <v>68</v>
      </c>
      <c r="W152" s="30" t="s">
        <v>68</v>
      </c>
      <c r="X152" s="30" t="s">
        <v>68</v>
      </c>
      <c r="Y152" s="30" t="s">
        <v>68</v>
      </c>
      <c r="Z152" s="30" t="s">
        <v>68</v>
      </c>
      <c r="AA152" s="30" t="s">
        <v>68</v>
      </c>
      <c r="AB152" s="30" t="s">
        <v>68</v>
      </c>
      <c r="AC152" s="30" t="s">
        <v>68</v>
      </c>
      <c r="AD152" s="30" t="s">
        <v>68</v>
      </c>
      <c r="AE152" s="30" t="s">
        <v>68</v>
      </c>
      <c r="AF152" s="31"/>
      <c r="AG152" s="14"/>
    </row>
    <row r="153" spans="1:33" ht="64.5" customHeight="1">
      <c r="A153" s="38" t="s">
        <v>337</v>
      </c>
      <c r="B153" s="39" t="s">
        <v>66</v>
      </c>
      <c r="C153" s="40" t="s">
        <v>338</v>
      </c>
      <c r="D153" s="30" t="s">
        <v>68</v>
      </c>
      <c r="E153" s="30" t="s">
        <v>68</v>
      </c>
      <c r="F153" s="30" t="s">
        <v>68</v>
      </c>
      <c r="G153" s="30">
        <v>3036000</v>
      </c>
      <c r="H153" s="30" t="s">
        <v>68</v>
      </c>
      <c r="I153" s="30" t="s">
        <v>68</v>
      </c>
      <c r="J153" s="30" t="s">
        <v>68</v>
      </c>
      <c r="K153" s="30" t="s">
        <v>68</v>
      </c>
      <c r="L153" s="30" t="s">
        <v>68</v>
      </c>
      <c r="M153" s="30">
        <v>3036000</v>
      </c>
      <c r="N153" s="30" t="s">
        <v>68</v>
      </c>
      <c r="O153" s="30" t="s">
        <v>68</v>
      </c>
      <c r="P153" s="31" t="s">
        <v>68</v>
      </c>
      <c r="Q153" s="41" t="s">
        <v>337</v>
      </c>
      <c r="R153" s="39" t="s">
        <v>66</v>
      </c>
      <c r="S153" s="40" t="s">
        <v>338</v>
      </c>
      <c r="T153" s="30" t="s">
        <v>68</v>
      </c>
      <c r="U153" s="30" t="s">
        <v>68</v>
      </c>
      <c r="V153" s="30" t="s">
        <v>68</v>
      </c>
      <c r="W153" s="30">
        <v>3036000</v>
      </c>
      <c r="X153" s="30" t="s">
        <v>68</v>
      </c>
      <c r="Y153" s="30" t="s">
        <v>68</v>
      </c>
      <c r="Z153" s="30" t="s">
        <v>68</v>
      </c>
      <c r="AA153" s="30" t="s">
        <v>68</v>
      </c>
      <c r="AB153" s="30" t="s">
        <v>68</v>
      </c>
      <c r="AC153" s="30">
        <v>3036000</v>
      </c>
      <c r="AD153" s="30" t="s">
        <v>68</v>
      </c>
      <c r="AE153" s="30" t="s">
        <v>68</v>
      </c>
      <c r="AF153" s="31">
        <f t="shared" si="2"/>
        <v>100</v>
      </c>
      <c r="AG153" s="14"/>
    </row>
    <row r="154" spans="1:33" ht="42.75" customHeight="1">
      <c r="A154" s="38" t="s">
        <v>339</v>
      </c>
      <c r="B154" s="39" t="s">
        <v>66</v>
      </c>
      <c r="C154" s="40" t="s">
        <v>340</v>
      </c>
      <c r="D154" s="30" t="s">
        <v>68</v>
      </c>
      <c r="E154" s="30" t="s">
        <v>68</v>
      </c>
      <c r="F154" s="30" t="s">
        <v>68</v>
      </c>
      <c r="G154" s="30">
        <v>3036000</v>
      </c>
      <c r="H154" s="30" t="s">
        <v>68</v>
      </c>
      <c r="I154" s="30" t="s">
        <v>68</v>
      </c>
      <c r="J154" s="30" t="s">
        <v>68</v>
      </c>
      <c r="K154" s="30" t="s">
        <v>68</v>
      </c>
      <c r="L154" s="30" t="s">
        <v>68</v>
      </c>
      <c r="M154" s="30">
        <v>3036000</v>
      </c>
      <c r="N154" s="30" t="s">
        <v>68</v>
      </c>
      <c r="O154" s="30" t="s">
        <v>68</v>
      </c>
      <c r="P154" s="31" t="s">
        <v>68</v>
      </c>
      <c r="Q154" s="41" t="s">
        <v>339</v>
      </c>
      <c r="R154" s="39" t="s">
        <v>66</v>
      </c>
      <c r="S154" s="40" t="s">
        <v>340</v>
      </c>
      <c r="T154" s="30" t="s">
        <v>68</v>
      </c>
      <c r="U154" s="30" t="s">
        <v>68</v>
      </c>
      <c r="V154" s="30" t="s">
        <v>68</v>
      </c>
      <c r="W154" s="30">
        <v>3036000</v>
      </c>
      <c r="X154" s="30" t="s">
        <v>68</v>
      </c>
      <c r="Y154" s="30" t="s">
        <v>68</v>
      </c>
      <c r="Z154" s="30" t="s">
        <v>68</v>
      </c>
      <c r="AA154" s="30" t="s">
        <v>68</v>
      </c>
      <c r="AB154" s="30" t="s">
        <v>68</v>
      </c>
      <c r="AC154" s="30">
        <v>3036000</v>
      </c>
      <c r="AD154" s="30" t="s">
        <v>68</v>
      </c>
      <c r="AE154" s="30" t="s">
        <v>68</v>
      </c>
      <c r="AF154" s="31">
        <f t="shared" si="2"/>
        <v>100</v>
      </c>
      <c r="AG154" s="14"/>
    </row>
    <row r="155" spans="1:33" ht="42.75" customHeight="1">
      <c r="A155" s="38" t="s">
        <v>341</v>
      </c>
      <c r="B155" s="39" t="s">
        <v>66</v>
      </c>
      <c r="C155" s="40" t="s">
        <v>342</v>
      </c>
      <c r="D155" s="30" t="s">
        <v>68</v>
      </c>
      <c r="E155" s="30" t="s">
        <v>68</v>
      </c>
      <c r="F155" s="30" t="s">
        <v>68</v>
      </c>
      <c r="G155" s="30">
        <v>3036000</v>
      </c>
      <c r="H155" s="30" t="s">
        <v>68</v>
      </c>
      <c r="I155" s="30" t="s">
        <v>68</v>
      </c>
      <c r="J155" s="30" t="s">
        <v>68</v>
      </c>
      <c r="K155" s="30" t="s">
        <v>68</v>
      </c>
      <c r="L155" s="30" t="s">
        <v>68</v>
      </c>
      <c r="M155" s="30">
        <v>3036000</v>
      </c>
      <c r="N155" s="30" t="s">
        <v>68</v>
      </c>
      <c r="O155" s="30" t="s">
        <v>68</v>
      </c>
      <c r="P155" s="31" t="s">
        <v>68</v>
      </c>
      <c r="Q155" s="41" t="s">
        <v>341</v>
      </c>
      <c r="R155" s="39" t="s">
        <v>66</v>
      </c>
      <c r="S155" s="40" t="s">
        <v>342</v>
      </c>
      <c r="T155" s="30" t="s">
        <v>68</v>
      </c>
      <c r="U155" s="30" t="s">
        <v>68</v>
      </c>
      <c r="V155" s="30" t="s">
        <v>68</v>
      </c>
      <c r="W155" s="30">
        <v>3036000</v>
      </c>
      <c r="X155" s="30" t="s">
        <v>68</v>
      </c>
      <c r="Y155" s="30" t="s">
        <v>68</v>
      </c>
      <c r="Z155" s="30" t="s">
        <v>68</v>
      </c>
      <c r="AA155" s="30" t="s">
        <v>68</v>
      </c>
      <c r="AB155" s="30" t="s">
        <v>68</v>
      </c>
      <c r="AC155" s="30">
        <v>3036000</v>
      </c>
      <c r="AD155" s="30" t="s">
        <v>68</v>
      </c>
      <c r="AE155" s="30" t="s">
        <v>68</v>
      </c>
      <c r="AF155" s="31">
        <f t="shared" si="2"/>
        <v>100</v>
      </c>
      <c r="AG155" s="14"/>
    </row>
    <row r="156" spans="1:33" ht="42.75" customHeight="1">
      <c r="A156" s="38" t="s">
        <v>343</v>
      </c>
      <c r="B156" s="39" t="s">
        <v>66</v>
      </c>
      <c r="C156" s="40" t="s">
        <v>344</v>
      </c>
      <c r="D156" s="30" t="s">
        <v>68</v>
      </c>
      <c r="E156" s="30" t="s">
        <v>68</v>
      </c>
      <c r="F156" s="30" t="s">
        <v>68</v>
      </c>
      <c r="G156" s="30">
        <v>3036000</v>
      </c>
      <c r="H156" s="30" t="s">
        <v>68</v>
      </c>
      <c r="I156" s="30" t="s">
        <v>68</v>
      </c>
      <c r="J156" s="30" t="s">
        <v>68</v>
      </c>
      <c r="K156" s="30" t="s">
        <v>68</v>
      </c>
      <c r="L156" s="30" t="s">
        <v>68</v>
      </c>
      <c r="M156" s="30">
        <v>3036000</v>
      </c>
      <c r="N156" s="30" t="s">
        <v>68</v>
      </c>
      <c r="O156" s="30" t="s">
        <v>68</v>
      </c>
      <c r="P156" s="31" t="s">
        <v>68</v>
      </c>
      <c r="Q156" s="41" t="s">
        <v>343</v>
      </c>
      <c r="R156" s="39" t="s">
        <v>66</v>
      </c>
      <c r="S156" s="40" t="s">
        <v>344</v>
      </c>
      <c r="T156" s="30" t="s">
        <v>68</v>
      </c>
      <c r="U156" s="30" t="s">
        <v>68</v>
      </c>
      <c r="V156" s="30" t="s">
        <v>68</v>
      </c>
      <c r="W156" s="30">
        <v>3036000</v>
      </c>
      <c r="X156" s="30" t="s">
        <v>68</v>
      </c>
      <c r="Y156" s="30" t="s">
        <v>68</v>
      </c>
      <c r="Z156" s="30" t="s">
        <v>68</v>
      </c>
      <c r="AA156" s="30" t="s">
        <v>68</v>
      </c>
      <c r="AB156" s="30" t="s">
        <v>68</v>
      </c>
      <c r="AC156" s="30">
        <v>3036000</v>
      </c>
      <c r="AD156" s="30" t="s">
        <v>68</v>
      </c>
      <c r="AE156" s="30" t="s">
        <v>68</v>
      </c>
      <c r="AF156" s="31">
        <f t="shared" si="2"/>
        <v>100</v>
      </c>
      <c r="AG156" s="14"/>
    </row>
    <row r="157" spans="1:33" ht="32.25" customHeight="1">
      <c r="A157" s="38" t="s">
        <v>345</v>
      </c>
      <c r="B157" s="39" t="s">
        <v>66</v>
      </c>
      <c r="C157" s="40" t="s">
        <v>346</v>
      </c>
      <c r="D157" s="30">
        <v>-703885.9</v>
      </c>
      <c r="E157" s="30" t="s">
        <v>68</v>
      </c>
      <c r="F157" s="30">
        <v>-703885.9</v>
      </c>
      <c r="G157" s="30" t="s">
        <v>68</v>
      </c>
      <c r="H157" s="30" t="s">
        <v>68</v>
      </c>
      <c r="I157" s="30" t="s">
        <v>68</v>
      </c>
      <c r="J157" s="30" t="s">
        <v>68</v>
      </c>
      <c r="K157" s="30" t="s">
        <v>68</v>
      </c>
      <c r="L157" s="30" t="s">
        <v>68</v>
      </c>
      <c r="M157" s="30">
        <v>-703885.9</v>
      </c>
      <c r="N157" s="30" t="s">
        <v>68</v>
      </c>
      <c r="O157" s="30" t="s">
        <v>68</v>
      </c>
      <c r="P157" s="31" t="s">
        <v>68</v>
      </c>
      <c r="Q157" s="41" t="s">
        <v>345</v>
      </c>
      <c r="R157" s="39" t="s">
        <v>66</v>
      </c>
      <c r="S157" s="40" t="s">
        <v>346</v>
      </c>
      <c r="T157" s="30">
        <v>-2635020.52</v>
      </c>
      <c r="U157" s="30" t="s">
        <v>68</v>
      </c>
      <c r="V157" s="30">
        <v>-2635020.52</v>
      </c>
      <c r="W157" s="30" t="s">
        <v>68</v>
      </c>
      <c r="X157" s="30" t="s">
        <v>68</v>
      </c>
      <c r="Y157" s="30" t="s">
        <v>68</v>
      </c>
      <c r="Z157" s="30" t="s">
        <v>68</v>
      </c>
      <c r="AA157" s="30" t="s">
        <v>68</v>
      </c>
      <c r="AB157" s="30" t="s">
        <v>68</v>
      </c>
      <c r="AC157" s="30">
        <v>-2635020.52</v>
      </c>
      <c r="AD157" s="30" t="s">
        <v>68</v>
      </c>
      <c r="AE157" s="30" t="s">
        <v>68</v>
      </c>
      <c r="AF157" s="31">
        <f t="shared" si="2"/>
        <v>374.3533603954846</v>
      </c>
      <c r="AG157" s="14"/>
    </row>
    <row r="158" spans="1:33" ht="32.25" customHeight="1">
      <c r="A158" s="38" t="s">
        <v>347</v>
      </c>
      <c r="B158" s="39" t="s">
        <v>66</v>
      </c>
      <c r="C158" s="40" t="s">
        <v>348</v>
      </c>
      <c r="D158" s="30">
        <v>-703885.9</v>
      </c>
      <c r="E158" s="30" t="s">
        <v>68</v>
      </c>
      <c r="F158" s="30">
        <v>-703885.9</v>
      </c>
      <c r="G158" s="30" t="s">
        <v>68</v>
      </c>
      <c r="H158" s="30" t="s">
        <v>68</v>
      </c>
      <c r="I158" s="30" t="s">
        <v>68</v>
      </c>
      <c r="J158" s="30" t="s">
        <v>68</v>
      </c>
      <c r="K158" s="30" t="s">
        <v>68</v>
      </c>
      <c r="L158" s="30" t="s">
        <v>68</v>
      </c>
      <c r="M158" s="30">
        <v>-703885.9</v>
      </c>
      <c r="N158" s="30" t="s">
        <v>68</v>
      </c>
      <c r="O158" s="30" t="s">
        <v>68</v>
      </c>
      <c r="P158" s="31" t="s">
        <v>68</v>
      </c>
      <c r="Q158" s="41" t="s">
        <v>347</v>
      </c>
      <c r="R158" s="39" t="s">
        <v>66</v>
      </c>
      <c r="S158" s="40" t="s">
        <v>348</v>
      </c>
      <c r="T158" s="30">
        <v>-2635020.52</v>
      </c>
      <c r="U158" s="30" t="s">
        <v>68</v>
      </c>
      <c r="V158" s="30">
        <v>-2635020.52</v>
      </c>
      <c r="W158" s="30" t="s">
        <v>68</v>
      </c>
      <c r="X158" s="30" t="s">
        <v>68</v>
      </c>
      <c r="Y158" s="30" t="s">
        <v>68</v>
      </c>
      <c r="Z158" s="30" t="s">
        <v>68</v>
      </c>
      <c r="AA158" s="30" t="s">
        <v>68</v>
      </c>
      <c r="AB158" s="30" t="s">
        <v>68</v>
      </c>
      <c r="AC158" s="30">
        <v>-2635020.52</v>
      </c>
      <c r="AD158" s="30" t="s">
        <v>68</v>
      </c>
      <c r="AE158" s="30" t="s">
        <v>68</v>
      </c>
      <c r="AF158" s="31">
        <f t="shared" si="2"/>
        <v>374.3533603954846</v>
      </c>
      <c r="AG158" s="14"/>
    </row>
    <row r="159" spans="1:33" ht="32.25" customHeight="1">
      <c r="A159" s="38" t="s">
        <v>349</v>
      </c>
      <c r="B159" s="39" t="s">
        <v>66</v>
      </c>
      <c r="C159" s="40" t="s">
        <v>350</v>
      </c>
      <c r="D159" s="30">
        <v>-703885.9</v>
      </c>
      <c r="E159" s="30" t="s">
        <v>68</v>
      </c>
      <c r="F159" s="30">
        <v>-703885.9</v>
      </c>
      <c r="G159" s="30" t="s">
        <v>68</v>
      </c>
      <c r="H159" s="30" t="s">
        <v>68</v>
      </c>
      <c r="I159" s="30" t="s">
        <v>68</v>
      </c>
      <c r="J159" s="30" t="s">
        <v>68</v>
      </c>
      <c r="K159" s="30" t="s">
        <v>68</v>
      </c>
      <c r="L159" s="30" t="s">
        <v>68</v>
      </c>
      <c r="M159" s="30">
        <v>-703885.9</v>
      </c>
      <c r="N159" s="30" t="s">
        <v>68</v>
      </c>
      <c r="O159" s="30" t="s">
        <v>68</v>
      </c>
      <c r="P159" s="31" t="s">
        <v>68</v>
      </c>
      <c r="Q159" s="41" t="s">
        <v>349</v>
      </c>
      <c r="R159" s="39" t="s">
        <v>66</v>
      </c>
      <c r="S159" s="40" t="s">
        <v>350</v>
      </c>
      <c r="T159" s="30">
        <v>-2635020.52</v>
      </c>
      <c r="U159" s="30" t="s">
        <v>68</v>
      </c>
      <c r="V159" s="30">
        <v>-2635020.52</v>
      </c>
      <c r="W159" s="30" t="s">
        <v>68</v>
      </c>
      <c r="X159" s="30" t="s">
        <v>68</v>
      </c>
      <c r="Y159" s="30" t="s">
        <v>68</v>
      </c>
      <c r="Z159" s="30" t="s">
        <v>68</v>
      </c>
      <c r="AA159" s="30" t="s">
        <v>68</v>
      </c>
      <c r="AB159" s="30" t="s">
        <v>68</v>
      </c>
      <c r="AC159" s="30">
        <v>-2635020.52</v>
      </c>
      <c r="AD159" s="30" t="s">
        <v>68</v>
      </c>
      <c r="AE159" s="30" t="s">
        <v>68</v>
      </c>
      <c r="AF159" s="31" t="s">
        <v>68</v>
      </c>
      <c r="AG159" s="14"/>
    </row>
    <row r="160" spans="1:33" ht="12.75" customHeight="1">
      <c r="A160" s="17"/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6"/>
    </row>
    <row r="161" spans="1:33" ht="15" hidden="1">
      <c r="A161" s="17"/>
      <c r="B161" s="17"/>
      <c r="C161" s="17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6" t="s">
        <v>351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5"/>
  <sheetViews>
    <sheetView zoomScalePageLayoutView="0" workbookViewId="0" topLeftCell="G340">
      <selection activeCell="AF357" sqref="AF357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.0039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003906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352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84"/>
      <c r="Q2" s="185"/>
      <c r="R2" s="185"/>
      <c r="S2" s="17"/>
      <c r="T2" s="17"/>
      <c r="U2" s="17"/>
      <c r="V2" s="162" t="s">
        <v>353</v>
      </c>
      <c r="W2" s="163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66" t="s">
        <v>17</v>
      </c>
      <c r="B4" s="166" t="s">
        <v>18</v>
      </c>
      <c r="C4" s="166" t="s">
        <v>354</v>
      </c>
      <c r="D4" s="168" t="s">
        <v>20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6" t="s">
        <v>17</v>
      </c>
      <c r="R4" s="166" t="s">
        <v>18</v>
      </c>
      <c r="S4" s="166" t="s">
        <v>354</v>
      </c>
      <c r="T4" s="168" t="s">
        <v>21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0"/>
    </row>
    <row r="5" spans="1:33" ht="140.25" customHeight="1">
      <c r="A5" s="167"/>
      <c r="B5" s="167"/>
      <c r="C5" s="167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67"/>
      <c r="R5" s="167"/>
      <c r="S5" s="167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946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355</v>
      </c>
      <c r="B7" s="28" t="s">
        <v>356</v>
      </c>
      <c r="C7" s="54" t="s">
        <v>67</v>
      </c>
      <c r="D7" s="55">
        <v>1995801485.47</v>
      </c>
      <c r="E7" s="55" t="s">
        <v>68</v>
      </c>
      <c r="F7" s="55">
        <v>1995801485.47</v>
      </c>
      <c r="G7" s="55">
        <v>108093495.46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2103894980.93</v>
      </c>
      <c r="N7" s="55" t="s">
        <v>68</v>
      </c>
      <c r="O7" s="55" t="s">
        <v>68</v>
      </c>
      <c r="P7" s="56" t="s">
        <v>68</v>
      </c>
      <c r="Q7" s="57" t="s">
        <v>355</v>
      </c>
      <c r="R7" s="28" t="s">
        <v>356</v>
      </c>
      <c r="S7" s="54" t="s">
        <v>67</v>
      </c>
      <c r="T7" s="55">
        <v>519369684.46</v>
      </c>
      <c r="U7" s="55" t="s">
        <v>68</v>
      </c>
      <c r="V7" s="55">
        <v>519369684.46</v>
      </c>
      <c r="W7" s="55">
        <v>35098100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554467784.46</v>
      </c>
      <c r="AD7" s="55" t="s">
        <v>68</v>
      </c>
      <c r="AE7" s="55" t="s">
        <v>68</v>
      </c>
      <c r="AF7" s="56">
        <f>(AC7/M7)*100</f>
        <v>26.35434703185159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</row>
    <row r="9" spans="1:33" ht="14.25" customHeight="1">
      <c r="A9" s="60" t="s">
        <v>357</v>
      </c>
      <c r="B9" s="61" t="s">
        <v>358</v>
      </c>
      <c r="C9" s="62" t="s">
        <v>359</v>
      </c>
      <c r="D9" s="55">
        <v>153861505.18</v>
      </c>
      <c r="E9" s="55" t="s">
        <v>68</v>
      </c>
      <c r="F9" s="55">
        <v>153861505.18</v>
      </c>
      <c r="G9" s="55">
        <v>3350000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157211505.18</v>
      </c>
      <c r="N9" s="55" t="s">
        <v>68</v>
      </c>
      <c r="O9" s="55" t="s">
        <v>68</v>
      </c>
      <c r="P9" s="56" t="s">
        <v>68</v>
      </c>
      <c r="Q9" s="63" t="s">
        <v>357</v>
      </c>
      <c r="R9" s="61" t="s">
        <v>358</v>
      </c>
      <c r="S9" s="62" t="s">
        <v>359</v>
      </c>
      <c r="T9" s="55">
        <v>38242969.11</v>
      </c>
      <c r="U9" s="55" t="s">
        <v>68</v>
      </c>
      <c r="V9" s="55">
        <v>38242969.11</v>
      </c>
      <c r="W9" s="55">
        <v>981000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39223969.11</v>
      </c>
      <c r="AD9" s="55" t="s">
        <v>68</v>
      </c>
      <c r="AE9" s="55" t="s">
        <v>68</v>
      </c>
      <c r="AF9" s="56">
        <f aca="true" t="shared" si="0" ref="AF9:AF71">(AC9/M9)*100</f>
        <v>24.94980826313592</v>
      </c>
      <c r="AG9" s="14"/>
    </row>
    <row r="10" spans="1:33" ht="21" customHeight="1">
      <c r="A10" s="60" t="s">
        <v>360</v>
      </c>
      <c r="B10" s="61" t="s">
        <v>358</v>
      </c>
      <c r="C10" s="62" t="s">
        <v>361</v>
      </c>
      <c r="D10" s="55">
        <v>4007800</v>
      </c>
      <c r="E10" s="55" t="s">
        <v>68</v>
      </c>
      <c r="F10" s="55">
        <v>4007800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4007800</v>
      </c>
      <c r="N10" s="55" t="s">
        <v>68</v>
      </c>
      <c r="O10" s="55" t="s">
        <v>68</v>
      </c>
      <c r="P10" s="56" t="s">
        <v>68</v>
      </c>
      <c r="Q10" s="63" t="s">
        <v>360</v>
      </c>
      <c r="R10" s="61" t="s">
        <v>358</v>
      </c>
      <c r="S10" s="62" t="s">
        <v>361</v>
      </c>
      <c r="T10" s="55">
        <v>1004184.8</v>
      </c>
      <c r="U10" s="55" t="s">
        <v>68</v>
      </c>
      <c r="V10" s="55">
        <v>1004184.8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1004184.8</v>
      </c>
      <c r="AD10" s="55" t="s">
        <v>68</v>
      </c>
      <c r="AE10" s="55" t="s">
        <v>68</v>
      </c>
      <c r="AF10" s="56">
        <f t="shared" si="0"/>
        <v>25.05576126553221</v>
      </c>
      <c r="AG10" s="14"/>
    </row>
    <row r="11" spans="1:33" ht="42.75" customHeight="1">
      <c r="A11" s="60" t="s">
        <v>362</v>
      </c>
      <c r="B11" s="61" t="s">
        <v>358</v>
      </c>
      <c r="C11" s="62" t="s">
        <v>363</v>
      </c>
      <c r="D11" s="55">
        <v>4007800</v>
      </c>
      <c r="E11" s="55" t="s">
        <v>68</v>
      </c>
      <c r="F11" s="55">
        <v>4007800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4007800</v>
      </c>
      <c r="N11" s="55" t="s">
        <v>68</v>
      </c>
      <c r="O11" s="55" t="s">
        <v>68</v>
      </c>
      <c r="P11" s="56" t="s">
        <v>68</v>
      </c>
      <c r="Q11" s="63" t="s">
        <v>362</v>
      </c>
      <c r="R11" s="61" t="s">
        <v>358</v>
      </c>
      <c r="S11" s="62" t="s">
        <v>363</v>
      </c>
      <c r="T11" s="55">
        <v>1004184.8</v>
      </c>
      <c r="U11" s="55" t="s">
        <v>68</v>
      </c>
      <c r="V11" s="55">
        <v>1004184.8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1004184.8</v>
      </c>
      <c r="AD11" s="55" t="s">
        <v>68</v>
      </c>
      <c r="AE11" s="55" t="s">
        <v>68</v>
      </c>
      <c r="AF11" s="56">
        <f t="shared" si="0"/>
        <v>25.05576126553221</v>
      </c>
      <c r="AG11" s="14"/>
    </row>
    <row r="12" spans="1:33" ht="21" customHeight="1">
      <c r="A12" s="60" t="s">
        <v>364</v>
      </c>
      <c r="B12" s="61" t="s">
        <v>358</v>
      </c>
      <c r="C12" s="62" t="s">
        <v>365</v>
      </c>
      <c r="D12" s="55">
        <v>4007800</v>
      </c>
      <c r="E12" s="55" t="s">
        <v>68</v>
      </c>
      <c r="F12" s="55">
        <v>4007800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4007800</v>
      </c>
      <c r="N12" s="55" t="s">
        <v>68</v>
      </c>
      <c r="O12" s="55" t="s">
        <v>68</v>
      </c>
      <c r="P12" s="56" t="s">
        <v>68</v>
      </c>
      <c r="Q12" s="63" t="s">
        <v>364</v>
      </c>
      <c r="R12" s="61" t="s">
        <v>358</v>
      </c>
      <c r="S12" s="62" t="s">
        <v>365</v>
      </c>
      <c r="T12" s="55">
        <v>1004184.8</v>
      </c>
      <c r="U12" s="55" t="s">
        <v>68</v>
      </c>
      <c r="V12" s="55">
        <v>1004184.8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1004184.8</v>
      </c>
      <c r="AD12" s="55" t="s">
        <v>68</v>
      </c>
      <c r="AE12" s="55" t="s">
        <v>68</v>
      </c>
      <c r="AF12" s="56">
        <f t="shared" si="0"/>
        <v>25.05576126553221</v>
      </c>
      <c r="AG12" s="14"/>
    </row>
    <row r="13" spans="1:33" ht="14.25" customHeight="1">
      <c r="A13" s="60" t="s">
        <v>366</v>
      </c>
      <c r="B13" s="61" t="s">
        <v>358</v>
      </c>
      <c r="C13" s="62" t="s">
        <v>367</v>
      </c>
      <c r="D13" s="55">
        <v>2831100</v>
      </c>
      <c r="E13" s="55" t="s">
        <v>68</v>
      </c>
      <c r="F13" s="55">
        <v>2831100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2831100</v>
      </c>
      <c r="N13" s="55" t="s">
        <v>68</v>
      </c>
      <c r="O13" s="55" t="s">
        <v>68</v>
      </c>
      <c r="P13" s="56" t="s">
        <v>68</v>
      </c>
      <c r="Q13" s="63" t="s">
        <v>366</v>
      </c>
      <c r="R13" s="61" t="s">
        <v>358</v>
      </c>
      <c r="S13" s="62" t="s">
        <v>367</v>
      </c>
      <c r="T13" s="55">
        <v>753915.36</v>
      </c>
      <c r="U13" s="55" t="s">
        <v>68</v>
      </c>
      <c r="V13" s="55">
        <v>753915.36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753915.36</v>
      </c>
      <c r="AD13" s="55" t="s">
        <v>68</v>
      </c>
      <c r="AE13" s="55" t="s">
        <v>68</v>
      </c>
      <c r="AF13" s="56">
        <f t="shared" si="0"/>
        <v>26.629767934725017</v>
      </c>
      <c r="AG13" s="14"/>
    </row>
    <row r="14" spans="1:33" ht="21" customHeight="1">
      <c r="A14" s="60" t="s">
        <v>368</v>
      </c>
      <c r="B14" s="61" t="s">
        <v>358</v>
      </c>
      <c r="C14" s="62" t="s">
        <v>369</v>
      </c>
      <c r="D14" s="55">
        <v>613000</v>
      </c>
      <c r="E14" s="55" t="s">
        <v>68</v>
      </c>
      <c r="F14" s="55">
        <v>613000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613000</v>
      </c>
      <c r="N14" s="55" t="s">
        <v>68</v>
      </c>
      <c r="O14" s="55" t="s">
        <v>68</v>
      </c>
      <c r="P14" s="56" t="s">
        <v>68</v>
      </c>
      <c r="Q14" s="63" t="s">
        <v>368</v>
      </c>
      <c r="R14" s="61" t="s">
        <v>358</v>
      </c>
      <c r="S14" s="62" t="s">
        <v>369</v>
      </c>
      <c r="T14" s="55">
        <v>37385</v>
      </c>
      <c r="U14" s="55" t="s">
        <v>68</v>
      </c>
      <c r="V14" s="55">
        <v>37385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37385</v>
      </c>
      <c r="AD14" s="55" t="s">
        <v>68</v>
      </c>
      <c r="AE14" s="55" t="s">
        <v>68</v>
      </c>
      <c r="AF14" s="56">
        <f t="shared" si="0"/>
        <v>6.098694942903752</v>
      </c>
      <c r="AG14" s="14"/>
    </row>
    <row r="15" spans="1:33" ht="32.25" customHeight="1">
      <c r="A15" s="60" t="s">
        <v>370</v>
      </c>
      <c r="B15" s="61" t="s">
        <v>358</v>
      </c>
      <c r="C15" s="62" t="s">
        <v>371</v>
      </c>
      <c r="D15" s="55">
        <v>563700</v>
      </c>
      <c r="E15" s="55" t="s">
        <v>68</v>
      </c>
      <c r="F15" s="55">
        <v>563700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563700</v>
      </c>
      <c r="N15" s="55" t="s">
        <v>68</v>
      </c>
      <c r="O15" s="55" t="s">
        <v>68</v>
      </c>
      <c r="P15" s="56" t="s">
        <v>68</v>
      </c>
      <c r="Q15" s="63" t="s">
        <v>370</v>
      </c>
      <c r="R15" s="61" t="s">
        <v>358</v>
      </c>
      <c r="S15" s="62" t="s">
        <v>371</v>
      </c>
      <c r="T15" s="55">
        <v>212884.44</v>
      </c>
      <c r="U15" s="55" t="s">
        <v>68</v>
      </c>
      <c r="V15" s="55">
        <v>212884.44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212884.44</v>
      </c>
      <c r="AD15" s="55" t="s">
        <v>68</v>
      </c>
      <c r="AE15" s="55" t="s">
        <v>68</v>
      </c>
      <c r="AF15" s="56">
        <f t="shared" si="0"/>
        <v>37.765556146886645</v>
      </c>
      <c r="AG15" s="14"/>
    </row>
    <row r="16" spans="1:33" ht="32.25" customHeight="1">
      <c r="A16" s="60" t="s">
        <v>372</v>
      </c>
      <c r="B16" s="61" t="s">
        <v>358</v>
      </c>
      <c r="C16" s="62" t="s">
        <v>373</v>
      </c>
      <c r="D16" s="55">
        <v>6488500</v>
      </c>
      <c r="E16" s="55" t="s">
        <v>68</v>
      </c>
      <c r="F16" s="55">
        <v>6488500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6488500</v>
      </c>
      <c r="N16" s="55" t="s">
        <v>68</v>
      </c>
      <c r="O16" s="55" t="s">
        <v>68</v>
      </c>
      <c r="P16" s="56" t="s">
        <v>68</v>
      </c>
      <c r="Q16" s="63" t="s">
        <v>372</v>
      </c>
      <c r="R16" s="61" t="s">
        <v>358</v>
      </c>
      <c r="S16" s="62" t="s">
        <v>373</v>
      </c>
      <c r="T16" s="55">
        <v>1662452.22</v>
      </c>
      <c r="U16" s="55" t="s">
        <v>68</v>
      </c>
      <c r="V16" s="55">
        <v>1662452.22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1662452.22</v>
      </c>
      <c r="AD16" s="55" t="s">
        <v>68</v>
      </c>
      <c r="AE16" s="55" t="s">
        <v>68</v>
      </c>
      <c r="AF16" s="56">
        <f t="shared" si="0"/>
        <v>25.621518378669954</v>
      </c>
      <c r="AG16" s="14"/>
    </row>
    <row r="17" spans="1:33" ht="42.75" customHeight="1">
      <c r="A17" s="60" t="s">
        <v>362</v>
      </c>
      <c r="B17" s="61" t="s">
        <v>358</v>
      </c>
      <c r="C17" s="62" t="s">
        <v>374</v>
      </c>
      <c r="D17" s="55">
        <v>5884899</v>
      </c>
      <c r="E17" s="55" t="s">
        <v>68</v>
      </c>
      <c r="F17" s="55">
        <v>5884899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5884899</v>
      </c>
      <c r="N17" s="55" t="s">
        <v>68</v>
      </c>
      <c r="O17" s="55" t="s">
        <v>68</v>
      </c>
      <c r="P17" s="56" t="s">
        <v>68</v>
      </c>
      <c r="Q17" s="63" t="s">
        <v>362</v>
      </c>
      <c r="R17" s="61" t="s">
        <v>358</v>
      </c>
      <c r="S17" s="62" t="s">
        <v>374</v>
      </c>
      <c r="T17" s="55">
        <v>1459133.54</v>
      </c>
      <c r="U17" s="55" t="s">
        <v>68</v>
      </c>
      <c r="V17" s="55">
        <v>1459133.54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1459133.54</v>
      </c>
      <c r="AD17" s="55" t="s">
        <v>68</v>
      </c>
      <c r="AE17" s="55" t="s">
        <v>68</v>
      </c>
      <c r="AF17" s="56">
        <f t="shared" si="0"/>
        <v>24.79453835996166</v>
      </c>
      <c r="AG17" s="14"/>
    </row>
    <row r="18" spans="1:33" ht="21" customHeight="1">
      <c r="A18" s="60" t="s">
        <v>364</v>
      </c>
      <c r="B18" s="61" t="s">
        <v>358</v>
      </c>
      <c r="C18" s="62" t="s">
        <v>375</v>
      </c>
      <c r="D18" s="55">
        <v>5884899</v>
      </c>
      <c r="E18" s="55" t="s">
        <v>68</v>
      </c>
      <c r="F18" s="55">
        <v>5884899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5884899</v>
      </c>
      <c r="N18" s="55" t="s">
        <v>68</v>
      </c>
      <c r="O18" s="55" t="s">
        <v>68</v>
      </c>
      <c r="P18" s="56" t="s">
        <v>68</v>
      </c>
      <c r="Q18" s="63" t="s">
        <v>364</v>
      </c>
      <c r="R18" s="61" t="s">
        <v>358</v>
      </c>
      <c r="S18" s="62" t="s">
        <v>375</v>
      </c>
      <c r="T18" s="55">
        <v>1459133.54</v>
      </c>
      <c r="U18" s="55" t="s">
        <v>68</v>
      </c>
      <c r="V18" s="55">
        <v>1459133.54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1459133.54</v>
      </c>
      <c r="AD18" s="55" t="s">
        <v>68</v>
      </c>
      <c r="AE18" s="55" t="s">
        <v>68</v>
      </c>
      <c r="AF18" s="56">
        <f t="shared" si="0"/>
        <v>24.79453835996166</v>
      </c>
      <c r="AG18" s="14"/>
    </row>
    <row r="19" spans="1:33" ht="14.25" customHeight="1">
      <c r="A19" s="60" t="s">
        <v>366</v>
      </c>
      <c r="B19" s="61" t="s">
        <v>358</v>
      </c>
      <c r="C19" s="62" t="s">
        <v>376</v>
      </c>
      <c r="D19" s="55">
        <v>4237731</v>
      </c>
      <c r="E19" s="55" t="s">
        <v>68</v>
      </c>
      <c r="F19" s="55">
        <v>4237731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4237731</v>
      </c>
      <c r="N19" s="55" t="s">
        <v>68</v>
      </c>
      <c r="O19" s="55" t="s">
        <v>68</v>
      </c>
      <c r="P19" s="56" t="s">
        <v>68</v>
      </c>
      <c r="Q19" s="63" t="s">
        <v>366</v>
      </c>
      <c r="R19" s="61" t="s">
        <v>358</v>
      </c>
      <c r="S19" s="62" t="s">
        <v>376</v>
      </c>
      <c r="T19" s="55">
        <v>1123334.98</v>
      </c>
      <c r="U19" s="55" t="s">
        <v>68</v>
      </c>
      <c r="V19" s="55">
        <v>1123334.98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1123334.98</v>
      </c>
      <c r="AD19" s="55" t="s">
        <v>68</v>
      </c>
      <c r="AE19" s="55" t="s">
        <v>68</v>
      </c>
      <c r="AF19" s="56">
        <f t="shared" si="0"/>
        <v>26.50793502466296</v>
      </c>
      <c r="AG19" s="14"/>
    </row>
    <row r="20" spans="1:33" ht="21" customHeight="1">
      <c r="A20" s="60" t="s">
        <v>368</v>
      </c>
      <c r="B20" s="61" t="s">
        <v>358</v>
      </c>
      <c r="C20" s="62" t="s">
        <v>377</v>
      </c>
      <c r="D20" s="55">
        <v>522500</v>
      </c>
      <c r="E20" s="55" t="s">
        <v>68</v>
      </c>
      <c r="F20" s="55">
        <v>522500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522500</v>
      </c>
      <c r="N20" s="55" t="s">
        <v>68</v>
      </c>
      <c r="O20" s="55" t="s">
        <v>68</v>
      </c>
      <c r="P20" s="56" t="s">
        <v>68</v>
      </c>
      <c r="Q20" s="63" t="s">
        <v>368</v>
      </c>
      <c r="R20" s="61" t="s">
        <v>358</v>
      </c>
      <c r="S20" s="62" t="s">
        <v>377</v>
      </c>
      <c r="T20" s="55">
        <v>40156.9</v>
      </c>
      <c r="U20" s="55" t="s">
        <v>68</v>
      </c>
      <c r="V20" s="55">
        <v>40156.9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40156.9</v>
      </c>
      <c r="AD20" s="55" t="s">
        <v>68</v>
      </c>
      <c r="AE20" s="55" t="s">
        <v>68</v>
      </c>
      <c r="AF20" s="56">
        <f t="shared" si="0"/>
        <v>7.685531100478469</v>
      </c>
      <c r="AG20" s="14"/>
    </row>
    <row r="21" spans="1:33" ht="32.25" customHeight="1">
      <c r="A21" s="60" t="s">
        <v>378</v>
      </c>
      <c r="B21" s="61" t="s">
        <v>358</v>
      </c>
      <c r="C21" s="62" t="s">
        <v>379</v>
      </c>
      <c r="D21" s="55">
        <v>20000</v>
      </c>
      <c r="E21" s="55" t="s">
        <v>68</v>
      </c>
      <c r="F21" s="55">
        <v>20000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20000</v>
      </c>
      <c r="N21" s="55" t="s">
        <v>68</v>
      </c>
      <c r="O21" s="55" t="s">
        <v>68</v>
      </c>
      <c r="P21" s="56" t="s">
        <v>68</v>
      </c>
      <c r="Q21" s="63" t="s">
        <v>378</v>
      </c>
      <c r="R21" s="61" t="s">
        <v>358</v>
      </c>
      <c r="S21" s="62" t="s">
        <v>379</v>
      </c>
      <c r="T21" s="55" t="s">
        <v>68</v>
      </c>
      <c r="U21" s="55" t="s">
        <v>68</v>
      </c>
      <c r="V21" s="55" t="s">
        <v>68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 t="s">
        <v>68</v>
      </c>
      <c r="AD21" s="55" t="s">
        <v>68</v>
      </c>
      <c r="AE21" s="55" t="s">
        <v>68</v>
      </c>
      <c r="AF21" s="56"/>
      <c r="AG21" s="14"/>
    </row>
    <row r="22" spans="1:33" ht="32.25" customHeight="1">
      <c r="A22" s="60" t="s">
        <v>370</v>
      </c>
      <c r="B22" s="61" t="s">
        <v>358</v>
      </c>
      <c r="C22" s="62" t="s">
        <v>380</v>
      </c>
      <c r="D22" s="55">
        <v>1104668</v>
      </c>
      <c r="E22" s="55" t="s">
        <v>68</v>
      </c>
      <c r="F22" s="55">
        <v>1104668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1104668</v>
      </c>
      <c r="N22" s="55" t="s">
        <v>68</v>
      </c>
      <c r="O22" s="55" t="s">
        <v>68</v>
      </c>
      <c r="P22" s="56" t="s">
        <v>68</v>
      </c>
      <c r="Q22" s="63" t="s">
        <v>370</v>
      </c>
      <c r="R22" s="61" t="s">
        <v>358</v>
      </c>
      <c r="S22" s="62" t="s">
        <v>380</v>
      </c>
      <c r="T22" s="55">
        <v>295641.66</v>
      </c>
      <c r="U22" s="55" t="s">
        <v>68</v>
      </c>
      <c r="V22" s="55">
        <v>295641.66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295641.66</v>
      </c>
      <c r="AD22" s="55" t="s">
        <v>68</v>
      </c>
      <c r="AE22" s="55" t="s">
        <v>68</v>
      </c>
      <c r="AF22" s="56">
        <f t="shared" si="0"/>
        <v>26.762942350099756</v>
      </c>
      <c r="AG22" s="14"/>
    </row>
    <row r="23" spans="1:33" ht="21" customHeight="1">
      <c r="A23" s="60" t="s">
        <v>381</v>
      </c>
      <c r="B23" s="61" t="s">
        <v>358</v>
      </c>
      <c r="C23" s="62" t="s">
        <v>382</v>
      </c>
      <c r="D23" s="55">
        <v>545201</v>
      </c>
      <c r="E23" s="55" t="s">
        <v>68</v>
      </c>
      <c r="F23" s="55">
        <v>545201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545201</v>
      </c>
      <c r="N23" s="55" t="s">
        <v>68</v>
      </c>
      <c r="O23" s="55" t="s">
        <v>68</v>
      </c>
      <c r="P23" s="56" t="s">
        <v>68</v>
      </c>
      <c r="Q23" s="63" t="s">
        <v>381</v>
      </c>
      <c r="R23" s="61" t="s">
        <v>358</v>
      </c>
      <c r="S23" s="62" t="s">
        <v>382</v>
      </c>
      <c r="T23" s="55">
        <v>145709.68</v>
      </c>
      <c r="U23" s="55" t="s">
        <v>68</v>
      </c>
      <c r="V23" s="55">
        <v>145709.68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145709.68</v>
      </c>
      <c r="AD23" s="55" t="s">
        <v>68</v>
      </c>
      <c r="AE23" s="55" t="s">
        <v>68</v>
      </c>
      <c r="AF23" s="56">
        <f t="shared" si="0"/>
        <v>26.72586440597137</v>
      </c>
      <c r="AG23" s="14"/>
    </row>
    <row r="24" spans="1:33" ht="21" customHeight="1">
      <c r="A24" s="60" t="s">
        <v>383</v>
      </c>
      <c r="B24" s="61" t="s">
        <v>358</v>
      </c>
      <c r="C24" s="62" t="s">
        <v>384</v>
      </c>
      <c r="D24" s="55">
        <v>545201</v>
      </c>
      <c r="E24" s="55" t="s">
        <v>68</v>
      </c>
      <c r="F24" s="55">
        <v>545201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545201</v>
      </c>
      <c r="N24" s="55" t="s">
        <v>68</v>
      </c>
      <c r="O24" s="55" t="s">
        <v>68</v>
      </c>
      <c r="P24" s="56" t="s">
        <v>68</v>
      </c>
      <c r="Q24" s="63" t="s">
        <v>383</v>
      </c>
      <c r="R24" s="61" t="s">
        <v>358</v>
      </c>
      <c r="S24" s="62" t="s">
        <v>384</v>
      </c>
      <c r="T24" s="55">
        <v>145709.68</v>
      </c>
      <c r="U24" s="55" t="s">
        <v>68</v>
      </c>
      <c r="V24" s="55">
        <v>145709.68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145709.68</v>
      </c>
      <c r="AD24" s="55" t="s">
        <v>68</v>
      </c>
      <c r="AE24" s="55" t="s">
        <v>68</v>
      </c>
      <c r="AF24" s="56">
        <f t="shared" si="0"/>
        <v>26.72586440597137</v>
      </c>
      <c r="AG24" s="14"/>
    </row>
    <row r="25" spans="1:33" ht="14.25" customHeight="1">
      <c r="A25" s="60" t="s">
        <v>385</v>
      </c>
      <c r="B25" s="61" t="s">
        <v>358</v>
      </c>
      <c r="C25" s="62" t="s">
        <v>386</v>
      </c>
      <c r="D25" s="55">
        <v>545201</v>
      </c>
      <c r="E25" s="55" t="s">
        <v>68</v>
      </c>
      <c r="F25" s="55">
        <v>545201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545201</v>
      </c>
      <c r="N25" s="55" t="s">
        <v>68</v>
      </c>
      <c r="O25" s="55" t="s">
        <v>68</v>
      </c>
      <c r="P25" s="56" t="s">
        <v>68</v>
      </c>
      <c r="Q25" s="63" t="s">
        <v>385</v>
      </c>
      <c r="R25" s="61" t="s">
        <v>358</v>
      </c>
      <c r="S25" s="62" t="s">
        <v>386</v>
      </c>
      <c r="T25" s="55">
        <v>145709.68</v>
      </c>
      <c r="U25" s="55" t="s">
        <v>68</v>
      </c>
      <c r="V25" s="55">
        <v>145709.68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145709.68</v>
      </c>
      <c r="AD25" s="55" t="s">
        <v>68</v>
      </c>
      <c r="AE25" s="55" t="s">
        <v>68</v>
      </c>
      <c r="AF25" s="56">
        <f t="shared" si="0"/>
        <v>26.72586440597137</v>
      </c>
      <c r="AG25" s="14"/>
    </row>
    <row r="26" spans="1:33" ht="14.25" customHeight="1">
      <c r="A26" s="60" t="s">
        <v>387</v>
      </c>
      <c r="B26" s="61" t="s">
        <v>358</v>
      </c>
      <c r="C26" s="62" t="s">
        <v>388</v>
      </c>
      <c r="D26" s="55">
        <v>58400</v>
      </c>
      <c r="E26" s="55" t="s">
        <v>68</v>
      </c>
      <c r="F26" s="55">
        <v>58400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58400</v>
      </c>
      <c r="N26" s="55" t="s">
        <v>68</v>
      </c>
      <c r="O26" s="55" t="s">
        <v>68</v>
      </c>
      <c r="P26" s="56" t="s">
        <v>68</v>
      </c>
      <c r="Q26" s="63" t="s">
        <v>387</v>
      </c>
      <c r="R26" s="61" t="s">
        <v>358</v>
      </c>
      <c r="S26" s="62" t="s">
        <v>388</v>
      </c>
      <c r="T26" s="55">
        <v>57609</v>
      </c>
      <c r="U26" s="55" t="s">
        <v>68</v>
      </c>
      <c r="V26" s="55">
        <v>57609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57609</v>
      </c>
      <c r="AD26" s="55" t="s">
        <v>68</v>
      </c>
      <c r="AE26" s="55" t="s">
        <v>68</v>
      </c>
      <c r="AF26" s="56">
        <f t="shared" si="0"/>
        <v>98.64554794520548</v>
      </c>
      <c r="AG26" s="14"/>
    </row>
    <row r="27" spans="1:33" ht="14.25" customHeight="1">
      <c r="A27" s="60" t="s">
        <v>389</v>
      </c>
      <c r="B27" s="61" t="s">
        <v>358</v>
      </c>
      <c r="C27" s="62" t="s">
        <v>390</v>
      </c>
      <c r="D27" s="55">
        <v>57400</v>
      </c>
      <c r="E27" s="55" t="s">
        <v>68</v>
      </c>
      <c r="F27" s="55">
        <v>57400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57400</v>
      </c>
      <c r="N27" s="55" t="s">
        <v>68</v>
      </c>
      <c r="O27" s="55" t="s">
        <v>68</v>
      </c>
      <c r="P27" s="56" t="s">
        <v>68</v>
      </c>
      <c r="Q27" s="63" t="s">
        <v>389</v>
      </c>
      <c r="R27" s="61" t="s">
        <v>358</v>
      </c>
      <c r="S27" s="62" t="s">
        <v>390</v>
      </c>
      <c r="T27" s="55">
        <v>57400</v>
      </c>
      <c r="U27" s="55" t="s">
        <v>68</v>
      </c>
      <c r="V27" s="55">
        <v>57400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57400</v>
      </c>
      <c r="AD27" s="55" t="s">
        <v>68</v>
      </c>
      <c r="AE27" s="55" t="s">
        <v>68</v>
      </c>
      <c r="AF27" s="56">
        <f t="shared" si="0"/>
        <v>100</v>
      </c>
      <c r="AG27" s="14"/>
    </row>
    <row r="28" spans="1:33" ht="21" customHeight="1">
      <c r="A28" s="60" t="s">
        <v>391</v>
      </c>
      <c r="B28" s="61" t="s">
        <v>358</v>
      </c>
      <c r="C28" s="62" t="s">
        <v>392</v>
      </c>
      <c r="D28" s="55">
        <v>57400</v>
      </c>
      <c r="E28" s="55" t="s">
        <v>68</v>
      </c>
      <c r="F28" s="55">
        <v>57400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57400</v>
      </c>
      <c r="N28" s="55" t="s">
        <v>68</v>
      </c>
      <c r="O28" s="55" t="s">
        <v>68</v>
      </c>
      <c r="P28" s="56" t="s">
        <v>68</v>
      </c>
      <c r="Q28" s="63" t="s">
        <v>391</v>
      </c>
      <c r="R28" s="61" t="s">
        <v>358</v>
      </c>
      <c r="S28" s="62" t="s">
        <v>392</v>
      </c>
      <c r="T28" s="55">
        <v>57400</v>
      </c>
      <c r="U28" s="55" t="s">
        <v>68</v>
      </c>
      <c r="V28" s="55">
        <v>57400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57400</v>
      </c>
      <c r="AD28" s="55" t="s">
        <v>68</v>
      </c>
      <c r="AE28" s="55" t="s">
        <v>68</v>
      </c>
      <c r="AF28" s="56">
        <f t="shared" si="0"/>
        <v>100</v>
      </c>
      <c r="AG28" s="14"/>
    </row>
    <row r="29" spans="1:33" ht="14.25" customHeight="1">
      <c r="A29" s="60" t="s">
        <v>393</v>
      </c>
      <c r="B29" s="61" t="s">
        <v>358</v>
      </c>
      <c r="C29" s="62" t="s">
        <v>394</v>
      </c>
      <c r="D29" s="55">
        <v>1000</v>
      </c>
      <c r="E29" s="55" t="s">
        <v>68</v>
      </c>
      <c r="F29" s="55">
        <v>1000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1000</v>
      </c>
      <c r="N29" s="55" t="s">
        <v>68</v>
      </c>
      <c r="O29" s="55" t="s">
        <v>68</v>
      </c>
      <c r="P29" s="56" t="s">
        <v>68</v>
      </c>
      <c r="Q29" s="63" t="s">
        <v>393</v>
      </c>
      <c r="R29" s="61" t="s">
        <v>358</v>
      </c>
      <c r="S29" s="62" t="s">
        <v>394</v>
      </c>
      <c r="T29" s="55">
        <v>209</v>
      </c>
      <c r="U29" s="55" t="s">
        <v>68</v>
      </c>
      <c r="V29" s="55">
        <v>209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209</v>
      </c>
      <c r="AD29" s="55" t="s">
        <v>68</v>
      </c>
      <c r="AE29" s="55" t="s">
        <v>68</v>
      </c>
      <c r="AF29" s="56">
        <f t="shared" si="0"/>
        <v>20.9</v>
      </c>
      <c r="AG29" s="14"/>
    </row>
    <row r="30" spans="1:33" ht="14.25" customHeight="1">
      <c r="A30" s="60" t="s">
        <v>395</v>
      </c>
      <c r="B30" s="61" t="s">
        <v>358</v>
      </c>
      <c r="C30" s="62" t="s">
        <v>396</v>
      </c>
      <c r="D30" s="55">
        <v>1000</v>
      </c>
      <c r="E30" s="55" t="s">
        <v>68</v>
      </c>
      <c r="F30" s="55">
        <v>1000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1000</v>
      </c>
      <c r="N30" s="55" t="s">
        <v>68</v>
      </c>
      <c r="O30" s="55" t="s">
        <v>68</v>
      </c>
      <c r="P30" s="56" t="s">
        <v>68</v>
      </c>
      <c r="Q30" s="63" t="s">
        <v>395</v>
      </c>
      <c r="R30" s="61" t="s">
        <v>358</v>
      </c>
      <c r="S30" s="62" t="s">
        <v>396</v>
      </c>
      <c r="T30" s="55">
        <v>209</v>
      </c>
      <c r="U30" s="55" t="s">
        <v>68</v>
      </c>
      <c r="V30" s="55">
        <v>209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209</v>
      </c>
      <c r="AD30" s="55" t="s">
        <v>68</v>
      </c>
      <c r="AE30" s="55" t="s">
        <v>68</v>
      </c>
      <c r="AF30" s="56">
        <f t="shared" si="0"/>
        <v>20.9</v>
      </c>
      <c r="AG30" s="14"/>
    </row>
    <row r="31" spans="1:33" ht="32.25" customHeight="1">
      <c r="A31" s="60" t="s">
        <v>397</v>
      </c>
      <c r="B31" s="61" t="s">
        <v>358</v>
      </c>
      <c r="C31" s="62" t="s">
        <v>398</v>
      </c>
      <c r="D31" s="55">
        <v>72252221.64</v>
      </c>
      <c r="E31" s="55" t="s">
        <v>68</v>
      </c>
      <c r="F31" s="55">
        <v>72252221.64</v>
      </c>
      <c r="G31" s="55">
        <v>3350000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75602221.64</v>
      </c>
      <c r="N31" s="55" t="s">
        <v>68</v>
      </c>
      <c r="O31" s="55" t="s">
        <v>68</v>
      </c>
      <c r="P31" s="56" t="s">
        <v>68</v>
      </c>
      <c r="Q31" s="63" t="s">
        <v>397</v>
      </c>
      <c r="R31" s="61" t="s">
        <v>358</v>
      </c>
      <c r="S31" s="62" t="s">
        <v>398</v>
      </c>
      <c r="T31" s="55">
        <v>20055134.32</v>
      </c>
      <c r="U31" s="55" t="s">
        <v>68</v>
      </c>
      <c r="V31" s="55">
        <v>20055134.32</v>
      </c>
      <c r="W31" s="55">
        <v>981000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21036134.32</v>
      </c>
      <c r="AD31" s="55" t="s">
        <v>68</v>
      </c>
      <c r="AE31" s="55" t="s">
        <v>68</v>
      </c>
      <c r="AF31" s="56">
        <f t="shared" si="0"/>
        <v>27.824756817556402</v>
      </c>
      <c r="AG31" s="14"/>
    </row>
    <row r="32" spans="1:33" ht="42.75" customHeight="1">
      <c r="A32" s="60" t="s">
        <v>362</v>
      </c>
      <c r="B32" s="61" t="s">
        <v>358</v>
      </c>
      <c r="C32" s="62" t="s">
        <v>399</v>
      </c>
      <c r="D32" s="55">
        <v>53900987</v>
      </c>
      <c r="E32" s="55" t="s">
        <v>68</v>
      </c>
      <c r="F32" s="55">
        <v>53900987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53900987</v>
      </c>
      <c r="N32" s="55" t="s">
        <v>68</v>
      </c>
      <c r="O32" s="55" t="s">
        <v>68</v>
      </c>
      <c r="P32" s="56" t="s">
        <v>68</v>
      </c>
      <c r="Q32" s="63" t="s">
        <v>362</v>
      </c>
      <c r="R32" s="61" t="s">
        <v>358</v>
      </c>
      <c r="S32" s="62" t="s">
        <v>399</v>
      </c>
      <c r="T32" s="55">
        <v>13512003.45</v>
      </c>
      <c r="U32" s="55" t="s">
        <v>68</v>
      </c>
      <c r="V32" s="55">
        <v>13512003.45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13512003.45</v>
      </c>
      <c r="AD32" s="55" t="s">
        <v>68</v>
      </c>
      <c r="AE32" s="55" t="s">
        <v>68</v>
      </c>
      <c r="AF32" s="56">
        <f t="shared" si="0"/>
        <v>25.068192999879575</v>
      </c>
      <c r="AG32" s="14"/>
    </row>
    <row r="33" spans="1:33" ht="21" customHeight="1">
      <c r="A33" s="60" t="s">
        <v>364</v>
      </c>
      <c r="B33" s="61" t="s">
        <v>358</v>
      </c>
      <c r="C33" s="62" t="s">
        <v>400</v>
      </c>
      <c r="D33" s="55">
        <v>53900987</v>
      </c>
      <c r="E33" s="55" t="s">
        <v>68</v>
      </c>
      <c r="F33" s="55">
        <v>53900987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53900987</v>
      </c>
      <c r="N33" s="55" t="s">
        <v>68</v>
      </c>
      <c r="O33" s="55" t="s">
        <v>68</v>
      </c>
      <c r="P33" s="56" t="s">
        <v>68</v>
      </c>
      <c r="Q33" s="63" t="s">
        <v>364</v>
      </c>
      <c r="R33" s="61" t="s">
        <v>358</v>
      </c>
      <c r="S33" s="62" t="s">
        <v>400</v>
      </c>
      <c r="T33" s="55">
        <v>13512003.45</v>
      </c>
      <c r="U33" s="55" t="s">
        <v>68</v>
      </c>
      <c r="V33" s="55">
        <v>13512003.45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13512003.45</v>
      </c>
      <c r="AD33" s="55" t="s">
        <v>68</v>
      </c>
      <c r="AE33" s="55" t="s">
        <v>68</v>
      </c>
      <c r="AF33" s="56">
        <f t="shared" si="0"/>
        <v>25.068192999879575</v>
      </c>
      <c r="AG33" s="14"/>
    </row>
    <row r="34" spans="1:33" ht="14.25" customHeight="1">
      <c r="A34" s="60" t="s">
        <v>366</v>
      </c>
      <c r="B34" s="61" t="s">
        <v>358</v>
      </c>
      <c r="C34" s="62" t="s">
        <v>401</v>
      </c>
      <c r="D34" s="55">
        <v>40012819</v>
      </c>
      <c r="E34" s="55" t="s">
        <v>68</v>
      </c>
      <c r="F34" s="55">
        <v>40012819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40012819</v>
      </c>
      <c r="N34" s="55" t="s">
        <v>68</v>
      </c>
      <c r="O34" s="55" t="s">
        <v>68</v>
      </c>
      <c r="P34" s="56" t="s">
        <v>68</v>
      </c>
      <c r="Q34" s="63" t="s">
        <v>366</v>
      </c>
      <c r="R34" s="61" t="s">
        <v>358</v>
      </c>
      <c r="S34" s="62" t="s">
        <v>401</v>
      </c>
      <c r="T34" s="55">
        <v>10756866.55</v>
      </c>
      <c r="U34" s="55" t="s">
        <v>68</v>
      </c>
      <c r="V34" s="55">
        <v>10756866.55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10756866.55</v>
      </c>
      <c r="AD34" s="55" t="s">
        <v>68</v>
      </c>
      <c r="AE34" s="55" t="s">
        <v>68</v>
      </c>
      <c r="AF34" s="56">
        <f t="shared" si="0"/>
        <v>26.88355086903525</v>
      </c>
      <c r="AG34" s="14"/>
    </row>
    <row r="35" spans="1:33" ht="21" customHeight="1">
      <c r="A35" s="60" t="s">
        <v>368</v>
      </c>
      <c r="B35" s="61" t="s">
        <v>358</v>
      </c>
      <c r="C35" s="62" t="s">
        <v>402</v>
      </c>
      <c r="D35" s="55">
        <v>1771172</v>
      </c>
      <c r="E35" s="55" t="s">
        <v>68</v>
      </c>
      <c r="F35" s="55">
        <v>1771172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1771172</v>
      </c>
      <c r="N35" s="55" t="s">
        <v>68</v>
      </c>
      <c r="O35" s="55" t="s">
        <v>68</v>
      </c>
      <c r="P35" s="56" t="s">
        <v>68</v>
      </c>
      <c r="Q35" s="63" t="s">
        <v>368</v>
      </c>
      <c r="R35" s="61" t="s">
        <v>358</v>
      </c>
      <c r="S35" s="62" t="s">
        <v>402</v>
      </c>
      <c r="T35" s="55">
        <v>206828.45</v>
      </c>
      <c r="U35" s="55" t="s">
        <v>68</v>
      </c>
      <c r="V35" s="55">
        <v>206828.45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206828.45</v>
      </c>
      <c r="AD35" s="55" t="s">
        <v>68</v>
      </c>
      <c r="AE35" s="55" t="s">
        <v>68</v>
      </c>
      <c r="AF35" s="56">
        <f t="shared" si="0"/>
        <v>11.677490949495589</v>
      </c>
      <c r="AG35" s="14"/>
    </row>
    <row r="36" spans="1:33" ht="32.25" customHeight="1">
      <c r="A36" s="60" t="s">
        <v>370</v>
      </c>
      <c r="B36" s="61" t="s">
        <v>358</v>
      </c>
      <c r="C36" s="62" t="s">
        <v>403</v>
      </c>
      <c r="D36" s="55">
        <v>12116996</v>
      </c>
      <c r="E36" s="55" t="s">
        <v>68</v>
      </c>
      <c r="F36" s="55">
        <v>12116996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12116996</v>
      </c>
      <c r="N36" s="55" t="s">
        <v>68</v>
      </c>
      <c r="O36" s="55" t="s">
        <v>68</v>
      </c>
      <c r="P36" s="56" t="s">
        <v>68</v>
      </c>
      <c r="Q36" s="63" t="s">
        <v>370</v>
      </c>
      <c r="R36" s="61" t="s">
        <v>358</v>
      </c>
      <c r="S36" s="62" t="s">
        <v>403</v>
      </c>
      <c r="T36" s="55">
        <v>2548308.45</v>
      </c>
      <c r="U36" s="55" t="s">
        <v>68</v>
      </c>
      <c r="V36" s="55">
        <v>2548308.45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2548308.45</v>
      </c>
      <c r="AD36" s="55" t="s">
        <v>68</v>
      </c>
      <c r="AE36" s="55" t="s">
        <v>68</v>
      </c>
      <c r="AF36" s="56">
        <f t="shared" si="0"/>
        <v>21.03085987649084</v>
      </c>
      <c r="AG36" s="14"/>
    </row>
    <row r="37" spans="1:33" ht="21" customHeight="1">
      <c r="A37" s="60" t="s">
        <v>381</v>
      </c>
      <c r="B37" s="61" t="s">
        <v>358</v>
      </c>
      <c r="C37" s="62" t="s">
        <v>404</v>
      </c>
      <c r="D37" s="55">
        <v>18157234.64</v>
      </c>
      <c r="E37" s="55" t="s">
        <v>68</v>
      </c>
      <c r="F37" s="55">
        <v>18157234.64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18157234.64</v>
      </c>
      <c r="N37" s="55" t="s">
        <v>68</v>
      </c>
      <c r="O37" s="55" t="s">
        <v>68</v>
      </c>
      <c r="P37" s="56" t="s">
        <v>68</v>
      </c>
      <c r="Q37" s="63" t="s">
        <v>381</v>
      </c>
      <c r="R37" s="61" t="s">
        <v>358</v>
      </c>
      <c r="S37" s="62" t="s">
        <v>404</v>
      </c>
      <c r="T37" s="55">
        <v>6434745.31</v>
      </c>
      <c r="U37" s="55" t="s">
        <v>68</v>
      </c>
      <c r="V37" s="55">
        <v>6434745.31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>
        <v>6434745.31</v>
      </c>
      <c r="AD37" s="55" t="s">
        <v>68</v>
      </c>
      <c r="AE37" s="55" t="s">
        <v>68</v>
      </c>
      <c r="AF37" s="56">
        <f t="shared" si="0"/>
        <v>35.439016114405405</v>
      </c>
      <c r="AG37" s="14"/>
    </row>
    <row r="38" spans="1:33" ht="21" customHeight="1">
      <c r="A38" s="60" t="s">
        <v>383</v>
      </c>
      <c r="B38" s="61" t="s">
        <v>358</v>
      </c>
      <c r="C38" s="62" t="s">
        <v>405</v>
      </c>
      <c r="D38" s="55">
        <v>18157234.64</v>
      </c>
      <c r="E38" s="55" t="s">
        <v>68</v>
      </c>
      <c r="F38" s="55">
        <v>18157234.64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18157234.64</v>
      </c>
      <c r="N38" s="55" t="s">
        <v>68</v>
      </c>
      <c r="O38" s="55" t="s">
        <v>68</v>
      </c>
      <c r="P38" s="56" t="s">
        <v>68</v>
      </c>
      <c r="Q38" s="63" t="s">
        <v>383</v>
      </c>
      <c r="R38" s="61" t="s">
        <v>358</v>
      </c>
      <c r="S38" s="62" t="s">
        <v>405</v>
      </c>
      <c r="T38" s="55">
        <v>6434745.31</v>
      </c>
      <c r="U38" s="55" t="s">
        <v>68</v>
      </c>
      <c r="V38" s="55">
        <v>6434745.31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6434745.31</v>
      </c>
      <c r="AD38" s="55" t="s">
        <v>68</v>
      </c>
      <c r="AE38" s="55" t="s">
        <v>68</v>
      </c>
      <c r="AF38" s="56">
        <f t="shared" si="0"/>
        <v>35.439016114405405</v>
      </c>
      <c r="AG38" s="14"/>
    </row>
    <row r="39" spans="1:33" ht="14.25" customHeight="1">
      <c r="A39" s="60" t="s">
        <v>385</v>
      </c>
      <c r="B39" s="61" t="s">
        <v>358</v>
      </c>
      <c r="C39" s="62" t="s">
        <v>406</v>
      </c>
      <c r="D39" s="55">
        <v>18157234.64</v>
      </c>
      <c r="E39" s="55" t="s">
        <v>68</v>
      </c>
      <c r="F39" s="55">
        <v>18157234.64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18157234.64</v>
      </c>
      <c r="N39" s="55" t="s">
        <v>68</v>
      </c>
      <c r="O39" s="55" t="s">
        <v>68</v>
      </c>
      <c r="P39" s="56" t="s">
        <v>68</v>
      </c>
      <c r="Q39" s="63" t="s">
        <v>385</v>
      </c>
      <c r="R39" s="61" t="s">
        <v>358</v>
      </c>
      <c r="S39" s="62" t="s">
        <v>406</v>
      </c>
      <c r="T39" s="55">
        <v>6434745.31</v>
      </c>
      <c r="U39" s="55" t="s">
        <v>68</v>
      </c>
      <c r="V39" s="55">
        <v>6434745.31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>
        <v>6434745.31</v>
      </c>
      <c r="AD39" s="55" t="s">
        <v>68</v>
      </c>
      <c r="AE39" s="55" t="s">
        <v>68</v>
      </c>
      <c r="AF39" s="56">
        <f t="shared" si="0"/>
        <v>35.439016114405405</v>
      </c>
      <c r="AG39" s="14"/>
    </row>
    <row r="40" spans="1:33" ht="14.25" customHeight="1">
      <c r="A40" s="60" t="s">
        <v>407</v>
      </c>
      <c r="B40" s="61" t="s">
        <v>358</v>
      </c>
      <c r="C40" s="62" t="s">
        <v>408</v>
      </c>
      <c r="D40" s="55">
        <v>85300</v>
      </c>
      <c r="E40" s="55" t="s">
        <v>68</v>
      </c>
      <c r="F40" s="55">
        <v>85300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85300</v>
      </c>
      <c r="N40" s="55" t="s">
        <v>68</v>
      </c>
      <c r="O40" s="55" t="s">
        <v>68</v>
      </c>
      <c r="P40" s="56" t="s">
        <v>68</v>
      </c>
      <c r="Q40" s="63" t="s">
        <v>407</v>
      </c>
      <c r="R40" s="61" t="s">
        <v>358</v>
      </c>
      <c r="S40" s="62" t="s">
        <v>408</v>
      </c>
      <c r="T40" s="55">
        <v>51065.01</v>
      </c>
      <c r="U40" s="55" t="s">
        <v>68</v>
      </c>
      <c r="V40" s="55">
        <v>51065.01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>
        <v>51065.01</v>
      </c>
      <c r="AD40" s="55" t="s">
        <v>68</v>
      </c>
      <c r="AE40" s="55" t="s">
        <v>68</v>
      </c>
      <c r="AF40" s="56">
        <f t="shared" si="0"/>
        <v>59.86519343493553</v>
      </c>
      <c r="AG40" s="14"/>
    </row>
    <row r="41" spans="1:33" ht="21" customHeight="1">
      <c r="A41" s="60" t="s">
        <v>409</v>
      </c>
      <c r="B41" s="61" t="s">
        <v>358</v>
      </c>
      <c r="C41" s="62" t="s">
        <v>410</v>
      </c>
      <c r="D41" s="55">
        <v>85300</v>
      </c>
      <c r="E41" s="55" t="s">
        <v>68</v>
      </c>
      <c r="F41" s="55">
        <v>85300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85300</v>
      </c>
      <c r="N41" s="55" t="s">
        <v>68</v>
      </c>
      <c r="O41" s="55" t="s">
        <v>68</v>
      </c>
      <c r="P41" s="56" t="s">
        <v>68</v>
      </c>
      <c r="Q41" s="63" t="s">
        <v>409</v>
      </c>
      <c r="R41" s="61" t="s">
        <v>358</v>
      </c>
      <c r="S41" s="62" t="s">
        <v>410</v>
      </c>
      <c r="T41" s="55">
        <v>51065.01</v>
      </c>
      <c r="U41" s="55" t="s">
        <v>68</v>
      </c>
      <c r="V41" s="55">
        <v>51065.01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>
        <v>51065.01</v>
      </c>
      <c r="AD41" s="55" t="s">
        <v>68</v>
      </c>
      <c r="AE41" s="55" t="s">
        <v>68</v>
      </c>
      <c r="AF41" s="56">
        <f t="shared" si="0"/>
        <v>59.86519343493553</v>
      </c>
      <c r="AG41" s="14"/>
    </row>
    <row r="42" spans="1:33" ht="21" customHeight="1">
      <c r="A42" s="60" t="s">
        <v>411</v>
      </c>
      <c r="B42" s="61" t="s">
        <v>358</v>
      </c>
      <c r="C42" s="62" t="s">
        <v>412</v>
      </c>
      <c r="D42" s="55">
        <v>85300</v>
      </c>
      <c r="E42" s="55" t="s">
        <v>68</v>
      </c>
      <c r="F42" s="55">
        <v>85300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85300</v>
      </c>
      <c r="N42" s="55" t="s">
        <v>68</v>
      </c>
      <c r="O42" s="55" t="s">
        <v>68</v>
      </c>
      <c r="P42" s="56" t="s">
        <v>68</v>
      </c>
      <c r="Q42" s="63" t="s">
        <v>411</v>
      </c>
      <c r="R42" s="61" t="s">
        <v>358</v>
      </c>
      <c r="S42" s="62" t="s">
        <v>412</v>
      </c>
      <c r="T42" s="55">
        <v>51065.01</v>
      </c>
      <c r="U42" s="55" t="s">
        <v>68</v>
      </c>
      <c r="V42" s="55">
        <v>51065.01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51065.01</v>
      </c>
      <c r="AD42" s="55" t="s">
        <v>68</v>
      </c>
      <c r="AE42" s="55" t="s">
        <v>68</v>
      </c>
      <c r="AF42" s="56">
        <f t="shared" si="0"/>
        <v>59.86519343493553</v>
      </c>
      <c r="AG42" s="14"/>
    </row>
    <row r="43" spans="1:33" ht="14.25" customHeight="1">
      <c r="A43" s="60" t="s">
        <v>413</v>
      </c>
      <c r="B43" s="61" t="s">
        <v>358</v>
      </c>
      <c r="C43" s="62" t="s">
        <v>414</v>
      </c>
      <c r="D43" s="55" t="s">
        <v>68</v>
      </c>
      <c r="E43" s="55" t="s">
        <v>68</v>
      </c>
      <c r="F43" s="55" t="s">
        <v>68</v>
      </c>
      <c r="G43" s="55">
        <v>3350000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3350000</v>
      </c>
      <c r="N43" s="55" t="s">
        <v>68</v>
      </c>
      <c r="O43" s="55" t="s">
        <v>68</v>
      </c>
      <c r="P43" s="56" t="s">
        <v>68</v>
      </c>
      <c r="Q43" s="63" t="s">
        <v>413</v>
      </c>
      <c r="R43" s="61" t="s">
        <v>358</v>
      </c>
      <c r="S43" s="62" t="s">
        <v>414</v>
      </c>
      <c r="T43" s="55" t="s">
        <v>68</v>
      </c>
      <c r="U43" s="55" t="s">
        <v>68</v>
      </c>
      <c r="V43" s="55" t="s">
        <v>68</v>
      </c>
      <c r="W43" s="55">
        <v>981000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981000</v>
      </c>
      <c r="AD43" s="55" t="s">
        <v>68</v>
      </c>
      <c r="AE43" s="55" t="s">
        <v>68</v>
      </c>
      <c r="AF43" s="56">
        <f t="shared" si="0"/>
        <v>29.28358208955224</v>
      </c>
      <c r="AG43" s="14"/>
    </row>
    <row r="44" spans="1:33" ht="14.25" customHeight="1">
      <c r="A44" s="60" t="s">
        <v>325</v>
      </c>
      <c r="B44" s="61" t="s">
        <v>358</v>
      </c>
      <c r="C44" s="62" t="s">
        <v>415</v>
      </c>
      <c r="D44" s="55" t="s">
        <v>68</v>
      </c>
      <c r="E44" s="55" t="s">
        <v>68</v>
      </c>
      <c r="F44" s="55" t="s">
        <v>68</v>
      </c>
      <c r="G44" s="55">
        <v>3350000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3350000</v>
      </c>
      <c r="N44" s="55" t="s">
        <v>68</v>
      </c>
      <c r="O44" s="55" t="s">
        <v>68</v>
      </c>
      <c r="P44" s="56" t="s">
        <v>68</v>
      </c>
      <c r="Q44" s="63" t="s">
        <v>325</v>
      </c>
      <c r="R44" s="61" t="s">
        <v>358</v>
      </c>
      <c r="S44" s="62" t="s">
        <v>415</v>
      </c>
      <c r="T44" s="55" t="s">
        <v>68</v>
      </c>
      <c r="U44" s="55" t="s">
        <v>68</v>
      </c>
      <c r="V44" s="55" t="s">
        <v>68</v>
      </c>
      <c r="W44" s="55">
        <v>981000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981000</v>
      </c>
      <c r="AD44" s="55" t="s">
        <v>68</v>
      </c>
      <c r="AE44" s="55" t="s">
        <v>68</v>
      </c>
      <c r="AF44" s="56">
        <f t="shared" si="0"/>
        <v>29.28358208955224</v>
      </c>
      <c r="AG44" s="14"/>
    </row>
    <row r="45" spans="1:33" ht="14.25" customHeight="1">
      <c r="A45" s="60" t="s">
        <v>387</v>
      </c>
      <c r="B45" s="61" t="s">
        <v>358</v>
      </c>
      <c r="C45" s="62" t="s">
        <v>416</v>
      </c>
      <c r="D45" s="55">
        <v>108700</v>
      </c>
      <c r="E45" s="55" t="s">
        <v>68</v>
      </c>
      <c r="F45" s="55">
        <v>108700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108700</v>
      </c>
      <c r="N45" s="55" t="s">
        <v>68</v>
      </c>
      <c r="O45" s="55" t="s">
        <v>68</v>
      </c>
      <c r="P45" s="56" t="s">
        <v>68</v>
      </c>
      <c r="Q45" s="63" t="s">
        <v>387</v>
      </c>
      <c r="R45" s="61" t="s">
        <v>358</v>
      </c>
      <c r="S45" s="62" t="s">
        <v>416</v>
      </c>
      <c r="T45" s="55">
        <v>57320.55</v>
      </c>
      <c r="U45" s="55" t="s">
        <v>68</v>
      </c>
      <c r="V45" s="55">
        <v>57320.55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57320.55</v>
      </c>
      <c r="AD45" s="55" t="s">
        <v>68</v>
      </c>
      <c r="AE45" s="55" t="s">
        <v>68</v>
      </c>
      <c r="AF45" s="56">
        <f t="shared" si="0"/>
        <v>52.732796688132474</v>
      </c>
      <c r="AG45" s="14"/>
    </row>
    <row r="46" spans="1:33" ht="14.25" customHeight="1">
      <c r="A46" s="60" t="s">
        <v>393</v>
      </c>
      <c r="B46" s="61" t="s">
        <v>358</v>
      </c>
      <c r="C46" s="62" t="s">
        <v>417</v>
      </c>
      <c r="D46" s="55">
        <v>108700</v>
      </c>
      <c r="E46" s="55" t="s">
        <v>68</v>
      </c>
      <c r="F46" s="55">
        <v>108700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108700</v>
      </c>
      <c r="N46" s="55" t="s">
        <v>68</v>
      </c>
      <c r="O46" s="55" t="s">
        <v>68</v>
      </c>
      <c r="P46" s="56" t="s">
        <v>68</v>
      </c>
      <c r="Q46" s="63" t="s">
        <v>393</v>
      </c>
      <c r="R46" s="61" t="s">
        <v>358</v>
      </c>
      <c r="S46" s="62" t="s">
        <v>417</v>
      </c>
      <c r="T46" s="55">
        <v>57320.55</v>
      </c>
      <c r="U46" s="55" t="s">
        <v>68</v>
      </c>
      <c r="V46" s="55">
        <v>57320.55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57320.55</v>
      </c>
      <c r="AD46" s="55" t="s">
        <v>68</v>
      </c>
      <c r="AE46" s="55" t="s">
        <v>68</v>
      </c>
      <c r="AF46" s="56">
        <f t="shared" si="0"/>
        <v>52.732796688132474</v>
      </c>
      <c r="AG46" s="14"/>
    </row>
    <row r="47" spans="1:33" ht="14.25" customHeight="1">
      <c r="A47" s="60" t="s">
        <v>418</v>
      </c>
      <c r="B47" s="61" t="s">
        <v>358</v>
      </c>
      <c r="C47" s="62" t="s">
        <v>419</v>
      </c>
      <c r="D47" s="55">
        <v>101961.45</v>
      </c>
      <c r="E47" s="55" t="s">
        <v>68</v>
      </c>
      <c r="F47" s="55">
        <v>101961.45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101961.45</v>
      </c>
      <c r="N47" s="55" t="s">
        <v>68</v>
      </c>
      <c r="O47" s="55" t="s">
        <v>68</v>
      </c>
      <c r="P47" s="56" t="s">
        <v>68</v>
      </c>
      <c r="Q47" s="63" t="s">
        <v>418</v>
      </c>
      <c r="R47" s="61" t="s">
        <v>358</v>
      </c>
      <c r="S47" s="62" t="s">
        <v>419</v>
      </c>
      <c r="T47" s="55">
        <v>52410</v>
      </c>
      <c r="U47" s="55" t="s">
        <v>68</v>
      </c>
      <c r="V47" s="55">
        <v>52410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52410</v>
      </c>
      <c r="AD47" s="55" t="s">
        <v>68</v>
      </c>
      <c r="AE47" s="55" t="s">
        <v>68</v>
      </c>
      <c r="AF47" s="56">
        <f t="shared" si="0"/>
        <v>51.4017797903031</v>
      </c>
      <c r="AG47" s="14"/>
    </row>
    <row r="48" spans="1:33" ht="14.25" customHeight="1">
      <c r="A48" s="60" t="s">
        <v>395</v>
      </c>
      <c r="B48" s="61" t="s">
        <v>358</v>
      </c>
      <c r="C48" s="62" t="s">
        <v>420</v>
      </c>
      <c r="D48" s="55">
        <v>6738.55</v>
      </c>
      <c r="E48" s="55" t="s">
        <v>68</v>
      </c>
      <c r="F48" s="55">
        <v>6738.55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6738.55</v>
      </c>
      <c r="N48" s="55" t="s">
        <v>68</v>
      </c>
      <c r="O48" s="55" t="s">
        <v>68</v>
      </c>
      <c r="P48" s="56" t="s">
        <v>68</v>
      </c>
      <c r="Q48" s="63" t="s">
        <v>395</v>
      </c>
      <c r="R48" s="61" t="s">
        <v>358</v>
      </c>
      <c r="S48" s="62" t="s">
        <v>420</v>
      </c>
      <c r="T48" s="55">
        <v>4910.55</v>
      </c>
      <c r="U48" s="55" t="s">
        <v>68</v>
      </c>
      <c r="V48" s="55">
        <v>4910.55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4910.55</v>
      </c>
      <c r="AD48" s="55" t="s">
        <v>68</v>
      </c>
      <c r="AE48" s="55" t="s">
        <v>68</v>
      </c>
      <c r="AF48" s="56">
        <f t="shared" si="0"/>
        <v>72.87250224454816</v>
      </c>
      <c r="AG48" s="14"/>
    </row>
    <row r="49" spans="1:33" ht="14.25" customHeight="1">
      <c r="A49" s="60" t="s">
        <v>421</v>
      </c>
      <c r="B49" s="61" t="s">
        <v>358</v>
      </c>
      <c r="C49" s="62" t="s">
        <v>422</v>
      </c>
      <c r="D49" s="55">
        <v>175100</v>
      </c>
      <c r="E49" s="55" t="s">
        <v>68</v>
      </c>
      <c r="F49" s="55">
        <v>175100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175100</v>
      </c>
      <c r="N49" s="55" t="s">
        <v>68</v>
      </c>
      <c r="O49" s="55" t="s">
        <v>68</v>
      </c>
      <c r="P49" s="56" t="s">
        <v>68</v>
      </c>
      <c r="Q49" s="63" t="s">
        <v>421</v>
      </c>
      <c r="R49" s="61" t="s">
        <v>358</v>
      </c>
      <c r="S49" s="62" t="s">
        <v>422</v>
      </c>
      <c r="T49" s="55">
        <v>56250</v>
      </c>
      <c r="U49" s="55" t="s">
        <v>68</v>
      </c>
      <c r="V49" s="55">
        <v>56250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56250</v>
      </c>
      <c r="AD49" s="55" t="s">
        <v>68</v>
      </c>
      <c r="AE49" s="55" t="s">
        <v>68</v>
      </c>
      <c r="AF49" s="56">
        <f t="shared" si="0"/>
        <v>32.124500285551115</v>
      </c>
      <c r="AG49" s="14"/>
    </row>
    <row r="50" spans="1:33" ht="21" customHeight="1">
      <c r="A50" s="60" t="s">
        <v>381</v>
      </c>
      <c r="B50" s="61" t="s">
        <v>358</v>
      </c>
      <c r="C50" s="62" t="s">
        <v>423</v>
      </c>
      <c r="D50" s="55">
        <v>175100</v>
      </c>
      <c r="E50" s="55" t="s">
        <v>68</v>
      </c>
      <c r="F50" s="55">
        <v>175100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175100</v>
      </c>
      <c r="N50" s="55" t="s">
        <v>68</v>
      </c>
      <c r="O50" s="55" t="s">
        <v>68</v>
      </c>
      <c r="P50" s="56" t="s">
        <v>68</v>
      </c>
      <c r="Q50" s="63" t="s">
        <v>381</v>
      </c>
      <c r="R50" s="61" t="s">
        <v>358</v>
      </c>
      <c r="S50" s="62" t="s">
        <v>423</v>
      </c>
      <c r="T50" s="55">
        <v>56250</v>
      </c>
      <c r="U50" s="55" t="s">
        <v>68</v>
      </c>
      <c r="V50" s="55">
        <v>56250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56250</v>
      </c>
      <c r="AD50" s="55" t="s">
        <v>68</v>
      </c>
      <c r="AE50" s="55" t="s">
        <v>68</v>
      </c>
      <c r="AF50" s="56">
        <f t="shared" si="0"/>
        <v>32.124500285551115</v>
      </c>
      <c r="AG50" s="14"/>
    </row>
    <row r="51" spans="1:33" ht="21" customHeight="1">
      <c r="A51" s="60" t="s">
        <v>383</v>
      </c>
      <c r="B51" s="61" t="s">
        <v>358</v>
      </c>
      <c r="C51" s="62" t="s">
        <v>424</v>
      </c>
      <c r="D51" s="55">
        <v>175100</v>
      </c>
      <c r="E51" s="55" t="s">
        <v>68</v>
      </c>
      <c r="F51" s="55">
        <v>175100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175100</v>
      </c>
      <c r="N51" s="55" t="s">
        <v>68</v>
      </c>
      <c r="O51" s="55" t="s">
        <v>68</v>
      </c>
      <c r="P51" s="56" t="s">
        <v>68</v>
      </c>
      <c r="Q51" s="63" t="s">
        <v>383</v>
      </c>
      <c r="R51" s="61" t="s">
        <v>358</v>
      </c>
      <c r="S51" s="62" t="s">
        <v>424</v>
      </c>
      <c r="T51" s="55">
        <v>56250</v>
      </c>
      <c r="U51" s="55" t="s">
        <v>68</v>
      </c>
      <c r="V51" s="55">
        <v>56250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56250</v>
      </c>
      <c r="AD51" s="55" t="s">
        <v>68</v>
      </c>
      <c r="AE51" s="55" t="s">
        <v>68</v>
      </c>
      <c r="AF51" s="56">
        <f t="shared" si="0"/>
        <v>32.124500285551115</v>
      </c>
      <c r="AG51" s="14"/>
    </row>
    <row r="52" spans="1:33" ht="14.25" customHeight="1">
      <c r="A52" s="60" t="s">
        <v>385</v>
      </c>
      <c r="B52" s="61" t="s">
        <v>358</v>
      </c>
      <c r="C52" s="62" t="s">
        <v>425</v>
      </c>
      <c r="D52" s="55">
        <v>175100</v>
      </c>
      <c r="E52" s="55" t="s">
        <v>68</v>
      </c>
      <c r="F52" s="55">
        <v>175100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175100</v>
      </c>
      <c r="N52" s="55" t="s">
        <v>68</v>
      </c>
      <c r="O52" s="55" t="s">
        <v>68</v>
      </c>
      <c r="P52" s="56" t="s">
        <v>68</v>
      </c>
      <c r="Q52" s="63" t="s">
        <v>385</v>
      </c>
      <c r="R52" s="61" t="s">
        <v>358</v>
      </c>
      <c r="S52" s="62" t="s">
        <v>425</v>
      </c>
      <c r="T52" s="55">
        <v>56250</v>
      </c>
      <c r="U52" s="55" t="s">
        <v>68</v>
      </c>
      <c r="V52" s="55">
        <v>56250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56250</v>
      </c>
      <c r="AD52" s="55" t="s">
        <v>68</v>
      </c>
      <c r="AE52" s="55" t="s">
        <v>68</v>
      </c>
      <c r="AF52" s="56">
        <f t="shared" si="0"/>
        <v>32.124500285551115</v>
      </c>
      <c r="AG52" s="14"/>
    </row>
    <row r="53" spans="1:33" ht="21" customHeight="1">
      <c r="A53" s="60" t="s">
        <v>426</v>
      </c>
      <c r="B53" s="61" t="s">
        <v>358</v>
      </c>
      <c r="C53" s="62" t="s">
        <v>427</v>
      </c>
      <c r="D53" s="55">
        <v>32170901</v>
      </c>
      <c r="E53" s="55" t="s">
        <v>68</v>
      </c>
      <c r="F53" s="55">
        <v>32170901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32170901</v>
      </c>
      <c r="N53" s="55" t="s">
        <v>68</v>
      </c>
      <c r="O53" s="55" t="s">
        <v>68</v>
      </c>
      <c r="P53" s="56" t="s">
        <v>68</v>
      </c>
      <c r="Q53" s="63" t="s">
        <v>426</v>
      </c>
      <c r="R53" s="61" t="s">
        <v>358</v>
      </c>
      <c r="S53" s="62" t="s">
        <v>427</v>
      </c>
      <c r="T53" s="55">
        <v>9230345.41</v>
      </c>
      <c r="U53" s="55" t="s">
        <v>68</v>
      </c>
      <c r="V53" s="55">
        <v>9230345.41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9230345.41</v>
      </c>
      <c r="AD53" s="55" t="s">
        <v>68</v>
      </c>
      <c r="AE53" s="55" t="s">
        <v>68</v>
      </c>
      <c r="AF53" s="56">
        <f t="shared" si="0"/>
        <v>28.691597447022076</v>
      </c>
      <c r="AG53" s="14"/>
    </row>
    <row r="54" spans="1:33" ht="42.75" customHeight="1">
      <c r="A54" s="60" t="s">
        <v>362</v>
      </c>
      <c r="B54" s="61" t="s">
        <v>358</v>
      </c>
      <c r="C54" s="62" t="s">
        <v>428</v>
      </c>
      <c r="D54" s="55">
        <v>29366161</v>
      </c>
      <c r="E54" s="55" t="s">
        <v>68</v>
      </c>
      <c r="F54" s="55">
        <v>29366161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29366161</v>
      </c>
      <c r="N54" s="55" t="s">
        <v>68</v>
      </c>
      <c r="O54" s="55" t="s">
        <v>68</v>
      </c>
      <c r="P54" s="56" t="s">
        <v>68</v>
      </c>
      <c r="Q54" s="63" t="s">
        <v>362</v>
      </c>
      <c r="R54" s="61" t="s">
        <v>358</v>
      </c>
      <c r="S54" s="62" t="s">
        <v>428</v>
      </c>
      <c r="T54" s="55">
        <v>8326541.04</v>
      </c>
      <c r="U54" s="55" t="s">
        <v>68</v>
      </c>
      <c r="V54" s="55">
        <v>8326541.04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8326541.04</v>
      </c>
      <c r="AD54" s="55" t="s">
        <v>68</v>
      </c>
      <c r="AE54" s="55" t="s">
        <v>68</v>
      </c>
      <c r="AF54" s="56">
        <f t="shared" si="0"/>
        <v>28.354203465682833</v>
      </c>
      <c r="AG54" s="14"/>
    </row>
    <row r="55" spans="1:33" ht="21" customHeight="1">
      <c r="A55" s="60" t="s">
        <v>364</v>
      </c>
      <c r="B55" s="61" t="s">
        <v>358</v>
      </c>
      <c r="C55" s="62" t="s">
        <v>429</v>
      </c>
      <c r="D55" s="55">
        <v>29366161</v>
      </c>
      <c r="E55" s="55" t="s">
        <v>68</v>
      </c>
      <c r="F55" s="55">
        <v>29366161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29366161</v>
      </c>
      <c r="N55" s="55" t="s">
        <v>68</v>
      </c>
      <c r="O55" s="55" t="s">
        <v>68</v>
      </c>
      <c r="P55" s="56" t="s">
        <v>68</v>
      </c>
      <c r="Q55" s="63" t="s">
        <v>364</v>
      </c>
      <c r="R55" s="61" t="s">
        <v>358</v>
      </c>
      <c r="S55" s="62" t="s">
        <v>429</v>
      </c>
      <c r="T55" s="55">
        <v>8326541.04</v>
      </c>
      <c r="U55" s="55" t="s">
        <v>68</v>
      </c>
      <c r="V55" s="55">
        <v>8326541.04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8326541.04</v>
      </c>
      <c r="AD55" s="55" t="s">
        <v>68</v>
      </c>
      <c r="AE55" s="55" t="s">
        <v>68</v>
      </c>
      <c r="AF55" s="56">
        <f t="shared" si="0"/>
        <v>28.354203465682833</v>
      </c>
      <c r="AG55" s="14"/>
    </row>
    <row r="56" spans="1:33" ht="14.25" customHeight="1">
      <c r="A56" s="60" t="s">
        <v>366</v>
      </c>
      <c r="B56" s="61" t="s">
        <v>358</v>
      </c>
      <c r="C56" s="62" t="s">
        <v>430</v>
      </c>
      <c r="D56" s="55">
        <v>22327067</v>
      </c>
      <c r="E56" s="55" t="s">
        <v>68</v>
      </c>
      <c r="F56" s="55">
        <v>22327067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22327067</v>
      </c>
      <c r="N56" s="55" t="s">
        <v>68</v>
      </c>
      <c r="O56" s="55" t="s">
        <v>68</v>
      </c>
      <c r="P56" s="56" t="s">
        <v>68</v>
      </c>
      <c r="Q56" s="63" t="s">
        <v>366</v>
      </c>
      <c r="R56" s="61" t="s">
        <v>358</v>
      </c>
      <c r="S56" s="62" t="s">
        <v>430</v>
      </c>
      <c r="T56" s="55">
        <v>6531950.54</v>
      </c>
      <c r="U56" s="55" t="s">
        <v>68</v>
      </c>
      <c r="V56" s="55">
        <v>6531950.54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6531950.54</v>
      </c>
      <c r="AD56" s="55" t="s">
        <v>68</v>
      </c>
      <c r="AE56" s="55" t="s">
        <v>68</v>
      </c>
      <c r="AF56" s="56">
        <f t="shared" si="0"/>
        <v>29.255748370352453</v>
      </c>
      <c r="AG56" s="14"/>
    </row>
    <row r="57" spans="1:33" ht="21" customHeight="1">
      <c r="A57" s="60" t="s">
        <v>368</v>
      </c>
      <c r="B57" s="61" t="s">
        <v>358</v>
      </c>
      <c r="C57" s="62" t="s">
        <v>431</v>
      </c>
      <c r="D57" s="55">
        <v>928000</v>
      </c>
      <c r="E57" s="55" t="s">
        <v>68</v>
      </c>
      <c r="F57" s="55">
        <v>928000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928000</v>
      </c>
      <c r="N57" s="55" t="s">
        <v>68</v>
      </c>
      <c r="O57" s="55" t="s">
        <v>68</v>
      </c>
      <c r="P57" s="56" t="s">
        <v>68</v>
      </c>
      <c r="Q57" s="63" t="s">
        <v>368</v>
      </c>
      <c r="R57" s="61" t="s">
        <v>358</v>
      </c>
      <c r="S57" s="62" t="s">
        <v>431</v>
      </c>
      <c r="T57" s="55">
        <v>168853</v>
      </c>
      <c r="U57" s="55" t="s">
        <v>68</v>
      </c>
      <c r="V57" s="55">
        <v>168853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168853</v>
      </c>
      <c r="AD57" s="55" t="s">
        <v>68</v>
      </c>
      <c r="AE57" s="55" t="s">
        <v>68</v>
      </c>
      <c r="AF57" s="56">
        <f t="shared" si="0"/>
        <v>18.195366379310347</v>
      </c>
      <c r="AG57" s="14"/>
    </row>
    <row r="58" spans="1:33" ht="32.25" customHeight="1">
      <c r="A58" s="60" t="s">
        <v>370</v>
      </c>
      <c r="B58" s="61" t="s">
        <v>358</v>
      </c>
      <c r="C58" s="62" t="s">
        <v>432</v>
      </c>
      <c r="D58" s="55">
        <v>6111094</v>
      </c>
      <c r="E58" s="55" t="s">
        <v>68</v>
      </c>
      <c r="F58" s="55">
        <v>6111094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6111094</v>
      </c>
      <c r="N58" s="55" t="s">
        <v>68</v>
      </c>
      <c r="O58" s="55" t="s">
        <v>68</v>
      </c>
      <c r="P58" s="56" t="s">
        <v>68</v>
      </c>
      <c r="Q58" s="63" t="s">
        <v>370</v>
      </c>
      <c r="R58" s="61" t="s">
        <v>358</v>
      </c>
      <c r="S58" s="62" t="s">
        <v>432</v>
      </c>
      <c r="T58" s="55">
        <v>1625737.5</v>
      </c>
      <c r="U58" s="55" t="s">
        <v>68</v>
      </c>
      <c r="V58" s="55">
        <v>1625737.5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>
        <v>1625737.5</v>
      </c>
      <c r="AD58" s="55" t="s">
        <v>68</v>
      </c>
      <c r="AE58" s="55" t="s">
        <v>68</v>
      </c>
      <c r="AF58" s="56">
        <f t="shared" si="0"/>
        <v>26.603051761272205</v>
      </c>
      <c r="AG58" s="14"/>
    </row>
    <row r="59" spans="1:33" ht="21" customHeight="1">
      <c r="A59" s="60" t="s">
        <v>381</v>
      </c>
      <c r="B59" s="61" t="s">
        <v>358</v>
      </c>
      <c r="C59" s="62" t="s">
        <v>433</v>
      </c>
      <c r="D59" s="55">
        <v>2804740</v>
      </c>
      <c r="E59" s="55" t="s">
        <v>68</v>
      </c>
      <c r="F59" s="55">
        <v>2804740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2804740</v>
      </c>
      <c r="N59" s="55" t="s">
        <v>68</v>
      </c>
      <c r="O59" s="55" t="s">
        <v>68</v>
      </c>
      <c r="P59" s="56" t="s">
        <v>68</v>
      </c>
      <c r="Q59" s="63" t="s">
        <v>381</v>
      </c>
      <c r="R59" s="61" t="s">
        <v>358</v>
      </c>
      <c r="S59" s="62" t="s">
        <v>433</v>
      </c>
      <c r="T59" s="55">
        <v>903804.37</v>
      </c>
      <c r="U59" s="55" t="s">
        <v>68</v>
      </c>
      <c r="V59" s="55">
        <v>903804.37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>
        <v>903804.37</v>
      </c>
      <c r="AD59" s="55" t="s">
        <v>68</v>
      </c>
      <c r="AE59" s="55" t="s">
        <v>68</v>
      </c>
      <c r="AF59" s="56">
        <f t="shared" si="0"/>
        <v>32.22417657251653</v>
      </c>
      <c r="AG59" s="14"/>
    </row>
    <row r="60" spans="1:33" ht="21" customHeight="1">
      <c r="A60" s="60" t="s">
        <v>383</v>
      </c>
      <c r="B60" s="61" t="s">
        <v>358</v>
      </c>
      <c r="C60" s="62" t="s">
        <v>434</v>
      </c>
      <c r="D60" s="55">
        <v>2804740</v>
      </c>
      <c r="E60" s="55" t="s">
        <v>68</v>
      </c>
      <c r="F60" s="55">
        <v>2804740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2804740</v>
      </c>
      <c r="N60" s="55" t="s">
        <v>68</v>
      </c>
      <c r="O60" s="55" t="s">
        <v>68</v>
      </c>
      <c r="P60" s="56" t="s">
        <v>68</v>
      </c>
      <c r="Q60" s="63" t="s">
        <v>383</v>
      </c>
      <c r="R60" s="61" t="s">
        <v>358</v>
      </c>
      <c r="S60" s="62" t="s">
        <v>434</v>
      </c>
      <c r="T60" s="55">
        <v>903804.37</v>
      </c>
      <c r="U60" s="55" t="s">
        <v>68</v>
      </c>
      <c r="V60" s="55">
        <v>903804.37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>
        <v>903804.37</v>
      </c>
      <c r="AD60" s="55" t="s">
        <v>68</v>
      </c>
      <c r="AE60" s="55" t="s">
        <v>68</v>
      </c>
      <c r="AF60" s="56">
        <f t="shared" si="0"/>
        <v>32.22417657251653</v>
      </c>
      <c r="AG60" s="14"/>
    </row>
    <row r="61" spans="1:33" ht="14.25" customHeight="1">
      <c r="A61" s="60" t="s">
        <v>385</v>
      </c>
      <c r="B61" s="61" t="s">
        <v>358</v>
      </c>
      <c r="C61" s="62" t="s">
        <v>435</v>
      </c>
      <c r="D61" s="55">
        <v>2804740</v>
      </c>
      <c r="E61" s="55" t="s">
        <v>68</v>
      </c>
      <c r="F61" s="55">
        <v>2804740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2804740</v>
      </c>
      <c r="N61" s="55" t="s">
        <v>68</v>
      </c>
      <c r="O61" s="55" t="s">
        <v>68</v>
      </c>
      <c r="P61" s="56" t="s">
        <v>68</v>
      </c>
      <c r="Q61" s="63" t="s">
        <v>385</v>
      </c>
      <c r="R61" s="61" t="s">
        <v>358</v>
      </c>
      <c r="S61" s="62" t="s">
        <v>435</v>
      </c>
      <c r="T61" s="55">
        <v>903804.37</v>
      </c>
      <c r="U61" s="55" t="s">
        <v>68</v>
      </c>
      <c r="V61" s="55">
        <v>903804.37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>
        <v>903804.37</v>
      </c>
      <c r="AD61" s="55" t="s">
        <v>68</v>
      </c>
      <c r="AE61" s="55" t="s">
        <v>68</v>
      </c>
      <c r="AF61" s="56">
        <f t="shared" si="0"/>
        <v>32.22417657251653</v>
      </c>
      <c r="AG61" s="14"/>
    </row>
    <row r="62" spans="1:33" ht="14.25" customHeight="1">
      <c r="A62" s="60" t="s">
        <v>436</v>
      </c>
      <c r="B62" s="61" t="s">
        <v>358</v>
      </c>
      <c r="C62" s="62" t="s">
        <v>437</v>
      </c>
      <c r="D62" s="55">
        <v>4685404.54</v>
      </c>
      <c r="E62" s="55" t="s">
        <v>68</v>
      </c>
      <c r="F62" s="55">
        <v>4685404.54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4685404.54</v>
      </c>
      <c r="N62" s="55" t="s">
        <v>68</v>
      </c>
      <c r="O62" s="55" t="s">
        <v>68</v>
      </c>
      <c r="P62" s="56" t="s">
        <v>68</v>
      </c>
      <c r="Q62" s="63" t="s">
        <v>436</v>
      </c>
      <c r="R62" s="61" t="s">
        <v>358</v>
      </c>
      <c r="S62" s="62" t="s">
        <v>437</v>
      </c>
      <c r="T62" s="55" t="s">
        <v>68</v>
      </c>
      <c r="U62" s="55" t="s">
        <v>68</v>
      </c>
      <c r="V62" s="55" t="s">
        <v>68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 t="s">
        <v>68</v>
      </c>
      <c r="AD62" s="55" t="s">
        <v>68</v>
      </c>
      <c r="AE62" s="55" t="s">
        <v>68</v>
      </c>
      <c r="AF62" s="56"/>
      <c r="AG62" s="14"/>
    </row>
    <row r="63" spans="1:33" ht="14.25" customHeight="1">
      <c r="A63" s="60" t="s">
        <v>387</v>
      </c>
      <c r="B63" s="61" t="s">
        <v>358</v>
      </c>
      <c r="C63" s="62" t="s">
        <v>438</v>
      </c>
      <c r="D63" s="55">
        <v>4685404.54</v>
      </c>
      <c r="E63" s="55" t="s">
        <v>68</v>
      </c>
      <c r="F63" s="55">
        <v>4685404.54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4685404.54</v>
      </c>
      <c r="N63" s="55" t="s">
        <v>68</v>
      </c>
      <c r="O63" s="55" t="s">
        <v>68</v>
      </c>
      <c r="P63" s="56" t="s">
        <v>68</v>
      </c>
      <c r="Q63" s="63" t="s">
        <v>387</v>
      </c>
      <c r="R63" s="61" t="s">
        <v>358</v>
      </c>
      <c r="S63" s="62" t="s">
        <v>438</v>
      </c>
      <c r="T63" s="55" t="s">
        <v>68</v>
      </c>
      <c r="U63" s="55" t="s">
        <v>68</v>
      </c>
      <c r="V63" s="55" t="s">
        <v>68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 t="s">
        <v>68</v>
      </c>
      <c r="AD63" s="55" t="s">
        <v>68</v>
      </c>
      <c r="AE63" s="55" t="s">
        <v>68</v>
      </c>
      <c r="AF63" s="56"/>
      <c r="AG63" s="14"/>
    </row>
    <row r="64" spans="1:33" ht="14.25" customHeight="1">
      <c r="A64" s="60" t="s">
        <v>439</v>
      </c>
      <c r="B64" s="61" t="s">
        <v>358</v>
      </c>
      <c r="C64" s="62" t="s">
        <v>440</v>
      </c>
      <c r="D64" s="55">
        <v>4685404.54</v>
      </c>
      <c r="E64" s="55" t="s">
        <v>68</v>
      </c>
      <c r="F64" s="55">
        <v>4685404.54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4685404.54</v>
      </c>
      <c r="N64" s="55" t="s">
        <v>68</v>
      </c>
      <c r="O64" s="55" t="s">
        <v>68</v>
      </c>
      <c r="P64" s="56" t="s">
        <v>68</v>
      </c>
      <c r="Q64" s="63" t="s">
        <v>439</v>
      </c>
      <c r="R64" s="61" t="s">
        <v>358</v>
      </c>
      <c r="S64" s="62" t="s">
        <v>440</v>
      </c>
      <c r="T64" s="55" t="s">
        <v>68</v>
      </c>
      <c r="U64" s="55" t="s">
        <v>68</v>
      </c>
      <c r="V64" s="55" t="s">
        <v>68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 t="s">
        <v>68</v>
      </c>
      <c r="AD64" s="55" t="s">
        <v>68</v>
      </c>
      <c r="AE64" s="55" t="s">
        <v>68</v>
      </c>
      <c r="AF64" s="56"/>
      <c r="AG64" s="14"/>
    </row>
    <row r="65" spans="1:33" ht="14.25" customHeight="1">
      <c r="A65" s="60" t="s">
        <v>441</v>
      </c>
      <c r="B65" s="61" t="s">
        <v>358</v>
      </c>
      <c r="C65" s="62" t="s">
        <v>442</v>
      </c>
      <c r="D65" s="55">
        <v>34081578</v>
      </c>
      <c r="E65" s="55" t="s">
        <v>68</v>
      </c>
      <c r="F65" s="55">
        <v>34081578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34081578</v>
      </c>
      <c r="N65" s="55" t="s">
        <v>68</v>
      </c>
      <c r="O65" s="55" t="s">
        <v>68</v>
      </c>
      <c r="P65" s="56" t="s">
        <v>68</v>
      </c>
      <c r="Q65" s="63" t="s">
        <v>441</v>
      </c>
      <c r="R65" s="61" t="s">
        <v>358</v>
      </c>
      <c r="S65" s="62" t="s">
        <v>442</v>
      </c>
      <c r="T65" s="55">
        <v>6234602.36</v>
      </c>
      <c r="U65" s="55" t="s">
        <v>68</v>
      </c>
      <c r="V65" s="55">
        <v>6234602.36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6234602.36</v>
      </c>
      <c r="AD65" s="55" t="s">
        <v>68</v>
      </c>
      <c r="AE65" s="55" t="s">
        <v>68</v>
      </c>
      <c r="AF65" s="56">
        <f t="shared" si="0"/>
        <v>18.29317398390415</v>
      </c>
      <c r="AG65" s="14"/>
    </row>
    <row r="66" spans="1:33" ht="42.75" customHeight="1">
      <c r="A66" s="60" t="s">
        <v>362</v>
      </c>
      <c r="B66" s="61" t="s">
        <v>358</v>
      </c>
      <c r="C66" s="62" t="s">
        <v>443</v>
      </c>
      <c r="D66" s="55">
        <v>16209655</v>
      </c>
      <c r="E66" s="55" t="s">
        <v>68</v>
      </c>
      <c r="F66" s="55">
        <v>16209655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16209655</v>
      </c>
      <c r="N66" s="55" t="s">
        <v>68</v>
      </c>
      <c r="O66" s="55" t="s">
        <v>68</v>
      </c>
      <c r="P66" s="56" t="s">
        <v>68</v>
      </c>
      <c r="Q66" s="63" t="s">
        <v>362</v>
      </c>
      <c r="R66" s="61" t="s">
        <v>358</v>
      </c>
      <c r="S66" s="62" t="s">
        <v>443</v>
      </c>
      <c r="T66" s="55">
        <v>4532618.38</v>
      </c>
      <c r="U66" s="55" t="s">
        <v>68</v>
      </c>
      <c r="V66" s="55">
        <v>4532618.38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4532618.38</v>
      </c>
      <c r="AD66" s="55" t="s">
        <v>68</v>
      </c>
      <c r="AE66" s="55" t="s">
        <v>68</v>
      </c>
      <c r="AF66" s="56">
        <f t="shared" si="0"/>
        <v>27.962460521214055</v>
      </c>
      <c r="AG66" s="14"/>
    </row>
    <row r="67" spans="1:33" ht="21" customHeight="1">
      <c r="A67" s="60" t="s">
        <v>364</v>
      </c>
      <c r="B67" s="61" t="s">
        <v>358</v>
      </c>
      <c r="C67" s="62" t="s">
        <v>444</v>
      </c>
      <c r="D67" s="55">
        <v>16209655</v>
      </c>
      <c r="E67" s="55" t="s">
        <v>68</v>
      </c>
      <c r="F67" s="55">
        <v>16209655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16209655</v>
      </c>
      <c r="N67" s="55" t="s">
        <v>68</v>
      </c>
      <c r="O67" s="55" t="s">
        <v>68</v>
      </c>
      <c r="P67" s="56" t="s">
        <v>68</v>
      </c>
      <c r="Q67" s="63" t="s">
        <v>364</v>
      </c>
      <c r="R67" s="61" t="s">
        <v>358</v>
      </c>
      <c r="S67" s="62" t="s">
        <v>444</v>
      </c>
      <c r="T67" s="55">
        <v>4532618.38</v>
      </c>
      <c r="U67" s="55" t="s">
        <v>68</v>
      </c>
      <c r="V67" s="55">
        <v>4532618.38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4532618.38</v>
      </c>
      <c r="AD67" s="55" t="s">
        <v>68</v>
      </c>
      <c r="AE67" s="55" t="s">
        <v>68</v>
      </c>
      <c r="AF67" s="56">
        <f t="shared" si="0"/>
        <v>27.962460521214055</v>
      </c>
      <c r="AG67" s="14"/>
    </row>
    <row r="68" spans="1:33" ht="14.25" customHeight="1">
      <c r="A68" s="60" t="s">
        <v>366</v>
      </c>
      <c r="B68" s="61" t="s">
        <v>358</v>
      </c>
      <c r="C68" s="62" t="s">
        <v>445</v>
      </c>
      <c r="D68" s="55">
        <v>12149183</v>
      </c>
      <c r="E68" s="55" t="s">
        <v>68</v>
      </c>
      <c r="F68" s="55">
        <v>12149183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12149183</v>
      </c>
      <c r="N68" s="55" t="s">
        <v>68</v>
      </c>
      <c r="O68" s="55" t="s">
        <v>68</v>
      </c>
      <c r="P68" s="56" t="s">
        <v>68</v>
      </c>
      <c r="Q68" s="63" t="s">
        <v>366</v>
      </c>
      <c r="R68" s="61" t="s">
        <v>358</v>
      </c>
      <c r="S68" s="62" t="s">
        <v>445</v>
      </c>
      <c r="T68" s="55">
        <v>3541022.93</v>
      </c>
      <c r="U68" s="55" t="s">
        <v>68</v>
      </c>
      <c r="V68" s="55">
        <v>3541022.93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3541022.93</v>
      </c>
      <c r="AD68" s="55" t="s">
        <v>68</v>
      </c>
      <c r="AE68" s="55" t="s">
        <v>68</v>
      </c>
      <c r="AF68" s="56">
        <f t="shared" si="0"/>
        <v>29.146181516897062</v>
      </c>
      <c r="AG68" s="14"/>
    </row>
    <row r="69" spans="1:33" ht="21" customHeight="1">
      <c r="A69" s="60" t="s">
        <v>368</v>
      </c>
      <c r="B69" s="61" t="s">
        <v>358</v>
      </c>
      <c r="C69" s="62" t="s">
        <v>446</v>
      </c>
      <c r="D69" s="55">
        <v>493200</v>
      </c>
      <c r="E69" s="55" t="s">
        <v>68</v>
      </c>
      <c r="F69" s="55">
        <v>493200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493200</v>
      </c>
      <c r="N69" s="55" t="s">
        <v>68</v>
      </c>
      <c r="O69" s="55" t="s">
        <v>68</v>
      </c>
      <c r="P69" s="56" t="s">
        <v>68</v>
      </c>
      <c r="Q69" s="63" t="s">
        <v>368</v>
      </c>
      <c r="R69" s="61" t="s">
        <v>358</v>
      </c>
      <c r="S69" s="62" t="s">
        <v>446</v>
      </c>
      <c r="T69" s="55">
        <v>71864.2</v>
      </c>
      <c r="U69" s="55" t="s">
        <v>68</v>
      </c>
      <c r="V69" s="55">
        <v>71864.2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>
        <v>71864.2</v>
      </c>
      <c r="AD69" s="55" t="s">
        <v>68</v>
      </c>
      <c r="AE69" s="55" t="s">
        <v>68</v>
      </c>
      <c r="AF69" s="56">
        <f t="shared" si="0"/>
        <v>14.571005677210055</v>
      </c>
      <c r="AG69" s="14"/>
    </row>
    <row r="70" spans="1:33" ht="32.25" customHeight="1">
      <c r="A70" s="60" t="s">
        <v>370</v>
      </c>
      <c r="B70" s="61" t="s">
        <v>358</v>
      </c>
      <c r="C70" s="62" t="s">
        <v>447</v>
      </c>
      <c r="D70" s="55">
        <v>3567272</v>
      </c>
      <c r="E70" s="55" t="s">
        <v>68</v>
      </c>
      <c r="F70" s="55">
        <v>3567272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3567272</v>
      </c>
      <c r="N70" s="55" t="s">
        <v>68</v>
      </c>
      <c r="O70" s="55" t="s">
        <v>68</v>
      </c>
      <c r="P70" s="56" t="s">
        <v>68</v>
      </c>
      <c r="Q70" s="63" t="s">
        <v>370</v>
      </c>
      <c r="R70" s="61" t="s">
        <v>358</v>
      </c>
      <c r="S70" s="62" t="s">
        <v>447</v>
      </c>
      <c r="T70" s="55">
        <v>919731.25</v>
      </c>
      <c r="U70" s="55" t="s">
        <v>68</v>
      </c>
      <c r="V70" s="55">
        <v>919731.25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919731.25</v>
      </c>
      <c r="AD70" s="55" t="s">
        <v>68</v>
      </c>
      <c r="AE70" s="55" t="s">
        <v>68</v>
      </c>
      <c r="AF70" s="56">
        <f t="shared" si="0"/>
        <v>25.782481683482505</v>
      </c>
      <c r="AG70" s="14"/>
    </row>
    <row r="71" spans="1:33" ht="21" customHeight="1">
      <c r="A71" s="60" t="s">
        <v>381</v>
      </c>
      <c r="B71" s="61" t="s">
        <v>358</v>
      </c>
      <c r="C71" s="62" t="s">
        <v>448</v>
      </c>
      <c r="D71" s="55">
        <v>12111545</v>
      </c>
      <c r="E71" s="55" t="s">
        <v>68</v>
      </c>
      <c r="F71" s="55">
        <v>12111545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12111545</v>
      </c>
      <c r="N71" s="55" t="s">
        <v>68</v>
      </c>
      <c r="O71" s="55" t="s">
        <v>68</v>
      </c>
      <c r="P71" s="56" t="s">
        <v>68</v>
      </c>
      <c r="Q71" s="63" t="s">
        <v>381</v>
      </c>
      <c r="R71" s="61" t="s">
        <v>358</v>
      </c>
      <c r="S71" s="62" t="s">
        <v>448</v>
      </c>
      <c r="T71" s="55">
        <v>1366397.98</v>
      </c>
      <c r="U71" s="55" t="s">
        <v>68</v>
      </c>
      <c r="V71" s="55">
        <v>1366397.98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1366397.98</v>
      </c>
      <c r="AD71" s="55" t="s">
        <v>68</v>
      </c>
      <c r="AE71" s="55" t="s">
        <v>68</v>
      </c>
      <c r="AF71" s="56">
        <f t="shared" si="0"/>
        <v>11.281780978397059</v>
      </c>
      <c r="AG71" s="14"/>
    </row>
    <row r="72" spans="1:33" ht="21" customHeight="1">
      <c r="A72" s="60" t="s">
        <v>383</v>
      </c>
      <c r="B72" s="61" t="s">
        <v>358</v>
      </c>
      <c r="C72" s="62" t="s">
        <v>449</v>
      </c>
      <c r="D72" s="55">
        <v>12111545</v>
      </c>
      <c r="E72" s="55" t="s">
        <v>68</v>
      </c>
      <c r="F72" s="55">
        <v>12111545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12111545</v>
      </c>
      <c r="N72" s="55" t="s">
        <v>68</v>
      </c>
      <c r="O72" s="55" t="s">
        <v>68</v>
      </c>
      <c r="P72" s="56" t="s">
        <v>68</v>
      </c>
      <c r="Q72" s="63" t="s">
        <v>383</v>
      </c>
      <c r="R72" s="61" t="s">
        <v>358</v>
      </c>
      <c r="S72" s="62" t="s">
        <v>449</v>
      </c>
      <c r="T72" s="55">
        <v>1366397.98</v>
      </c>
      <c r="U72" s="55" t="s">
        <v>68</v>
      </c>
      <c r="V72" s="55">
        <v>1366397.98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1366397.98</v>
      </c>
      <c r="AD72" s="55" t="s">
        <v>68</v>
      </c>
      <c r="AE72" s="55" t="s">
        <v>68</v>
      </c>
      <c r="AF72" s="56">
        <f aca="true" t="shared" si="1" ref="AF72:AF135">(AC72/M72)*100</f>
        <v>11.281780978397059</v>
      </c>
      <c r="AG72" s="14"/>
    </row>
    <row r="73" spans="1:33" ht="21" customHeight="1">
      <c r="A73" s="60" t="s">
        <v>450</v>
      </c>
      <c r="B73" s="61" t="s">
        <v>358</v>
      </c>
      <c r="C73" s="62" t="s">
        <v>451</v>
      </c>
      <c r="D73" s="55">
        <v>1107900</v>
      </c>
      <c r="E73" s="55" t="s">
        <v>68</v>
      </c>
      <c r="F73" s="55">
        <v>1107900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1107900</v>
      </c>
      <c r="N73" s="55" t="s">
        <v>68</v>
      </c>
      <c r="O73" s="55" t="s">
        <v>68</v>
      </c>
      <c r="P73" s="56" t="s">
        <v>68</v>
      </c>
      <c r="Q73" s="63" t="s">
        <v>450</v>
      </c>
      <c r="R73" s="61" t="s">
        <v>358</v>
      </c>
      <c r="S73" s="62" t="s">
        <v>451</v>
      </c>
      <c r="T73" s="55" t="s">
        <v>68</v>
      </c>
      <c r="U73" s="55" t="s">
        <v>68</v>
      </c>
      <c r="V73" s="55" t="s">
        <v>68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 t="s">
        <v>68</v>
      </c>
      <c r="AD73" s="55" t="s">
        <v>68</v>
      </c>
      <c r="AE73" s="55" t="s">
        <v>68</v>
      </c>
      <c r="AF73" s="56"/>
      <c r="AG73" s="14"/>
    </row>
    <row r="74" spans="1:33" ht="14.25" customHeight="1">
      <c r="A74" s="60" t="s">
        <v>385</v>
      </c>
      <c r="B74" s="61" t="s">
        <v>358</v>
      </c>
      <c r="C74" s="62" t="s">
        <v>452</v>
      </c>
      <c r="D74" s="55">
        <v>11003645</v>
      </c>
      <c r="E74" s="55" t="s">
        <v>68</v>
      </c>
      <c r="F74" s="55">
        <v>11003645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11003645</v>
      </c>
      <c r="N74" s="55" t="s">
        <v>68</v>
      </c>
      <c r="O74" s="55" t="s">
        <v>68</v>
      </c>
      <c r="P74" s="56" t="s">
        <v>68</v>
      </c>
      <c r="Q74" s="63" t="s">
        <v>385</v>
      </c>
      <c r="R74" s="61" t="s">
        <v>358</v>
      </c>
      <c r="S74" s="62" t="s">
        <v>452</v>
      </c>
      <c r="T74" s="55">
        <v>1366397.98</v>
      </c>
      <c r="U74" s="55" t="s">
        <v>68</v>
      </c>
      <c r="V74" s="55">
        <v>1366397.98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>
        <v>1366397.98</v>
      </c>
      <c r="AD74" s="55" t="s">
        <v>68</v>
      </c>
      <c r="AE74" s="55" t="s">
        <v>68</v>
      </c>
      <c r="AF74" s="56">
        <f t="shared" si="1"/>
        <v>12.417685048908792</v>
      </c>
      <c r="AG74" s="14"/>
    </row>
    <row r="75" spans="1:33" ht="14.25" customHeight="1">
      <c r="A75" s="60" t="s">
        <v>407</v>
      </c>
      <c r="B75" s="61" t="s">
        <v>358</v>
      </c>
      <c r="C75" s="62" t="s">
        <v>453</v>
      </c>
      <c r="D75" s="55">
        <v>312000</v>
      </c>
      <c r="E75" s="55" t="s">
        <v>68</v>
      </c>
      <c r="F75" s="55">
        <v>312000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312000</v>
      </c>
      <c r="N75" s="55" t="s">
        <v>68</v>
      </c>
      <c r="O75" s="55" t="s">
        <v>68</v>
      </c>
      <c r="P75" s="56" t="s">
        <v>68</v>
      </c>
      <c r="Q75" s="63" t="s">
        <v>407</v>
      </c>
      <c r="R75" s="61" t="s">
        <v>358</v>
      </c>
      <c r="S75" s="62" t="s">
        <v>453</v>
      </c>
      <c r="T75" s="55">
        <v>13000</v>
      </c>
      <c r="U75" s="55" t="s">
        <v>68</v>
      </c>
      <c r="V75" s="55">
        <v>13000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>
        <v>13000</v>
      </c>
      <c r="AD75" s="55" t="s">
        <v>68</v>
      </c>
      <c r="AE75" s="55" t="s">
        <v>68</v>
      </c>
      <c r="AF75" s="56">
        <f t="shared" si="1"/>
        <v>4.166666666666666</v>
      </c>
      <c r="AG75" s="14"/>
    </row>
    <row r="76" spans="1:33" ht="21" customHeight="1">
      <c r="A76" s="60" t="s">
        <v>409</v>
      </c>
      <c r="B76" s="61" t="s">
        <v>358</v>
      </c>
      <c r="C76" s="62" t="s">
        <v>454</v>
      </c>
      <c r="D76" s="55">
        <v>56000</v>
      </c>
      <c r="E76" s="55" t="s">
        <v>68</v>
      </c>
      <c r="F76" s="55">
        <v>56000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56000</v>
      </c>
      <c r="N76" s="55" t="s">
        <v>68</v>
      </c>
      <c r="O76" s="55" t="s">
        <v>68</v>
      </c>
      <c r="P76" s="56" t="s">
        <v>68</v>
      </c>
      <c r="Q76" s="63" t="s">
        <v>409</v>
      </c>
      <c r="R76" s="61" t="s">
        <v>358</v>
      </c>
      <c r="S76" s="62" t="s">
        <v>454</v>
      </c>
      <c r="T76" s="55">
        <v>7000</v>
      </c>
      <c r="U76" s="55" t="s">
        <v>68</v>
      </c>
      <c r="V76" s="55">
        <v>7000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7000</v>
      </c>
      <c r="AD76" s="55" t="s">
        <v>68</v>
      </c>
      <c r="AE76" s="55" t="s">
        <v>68</v>
      </c>
      <c r="AF76" s="56">
        <f t="shared" si="1"/>
        <v>12.5</v>
      </c>
      <c r="AG76" s="14"/>
    </row>
    <row r="77" spans="1:33" ht="21" customHeight="1">
      <c r="A77" s="60" t="s">
        <v>411</v>
      </c>
      <c r="B77" s="61" t="s">
        <v>358</v>
      </c>
      <c r="C77" s="62" t="s">
        <v>455</v>
      </c>
      <c r="D77" s="55">
        <v>56000</v>
      </c>
      <c r="E77" s="55" t="s">
        <v>68</v>
      </c>
      <c r="F77" s="55">
        <v>56000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56000</v>
      </c>
      <c r="N77" s="55" t="s">
        <v>68</v>
      </c>
      <c r="O77" s="55" t="s">
        <v>68</v>
      </c>
      <c r="P77" s="56" t="s">
        <v>68</v>
      </c>
      <c r="Q77" s="63" t="s">
        <v>411</v>
      </c>
      <c r="R77" s="61" t="s">
        <v>358</v>
      </c>
      <c r="S77" s="62" t="s">
        <v>455</v>
      </c>
      <c r="T77" s="55">
        <v>7000</v>
      </c>
      <c r="U77" s="55" t="s">
        <v>68</v>
      </c>
      <c r="V77" s="55">
        <v>7000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>
        <v>7000</v>
      </c>
      <c r="AD77" s="55" t="s">
        <v>68</v>
      </c>
      <c r="AE77" s="55" t="s">
        <v>68</v>
      </c>
      <c r="AF77" s="56">
        <f t="shared" si="1"/>
        <v>12.5</v>
      </c>
      <c r="AG77" s="14"/>
    </row>
    <row r="78" spans="1:33" ht="14.25" customHeight="1">
      <c r="A78" s="60" t="s">
        <v>456</v>
      </c>
      <c r="B78" s="61" t="s">
        <v>358</v>
      </c>
      <c r="C78" s="62" t="s">
        <v>457</v>
      </c>
      <c r="D78" s="55">
        <v>256000</v>
      </c>
      <c r="E78" s="55" t="s">
        <v>68</v>
      </c>
      <c r="F78" s="55">
        <v>256000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256000</v>
      </c>
      <c r="N78" s="55" t="s">
        <v>68</v>
      </c>
      <c r="O78" s="55" t="s">
        <v>68</v>
      </c>
      <c r="P78" s="56" t="s">
        <v>68</v>
      </c>
      <c r="Q78" s="63" t="s">
        <v>456</v>
      </c>
      <c r="R78" s="61" t="s">
        <v>358</v>
      </c>
      <c r="S78" s="62" t="s">
        <v>457</v>
      </c>
      <c r="T78" s="55">
        <v>6000</v>
      </c>
      <c r="U78" s="55" t="s">
        <v>68</v>
      </c>
      <c r="V78" s="55">
        <v>6000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6000</v>
      </c>
      <c r="AD78" s="55" t="s">
        <v>68</v>
      </c>
      <c r="AE78" s="55" t="s">
        <v>68</v>
      </c>
      <c r="AF78" s="56">
        <f t="shared" si="1"/>
        <v>2.34375</v>
      </c>
      <c r="AG78" s="14"/>
    </row>
    <row r="79" spans="1:33" ht="14.25" customHeight="1">
      <c r="A79" s="60" t="s">
        <v>387</v>
      </c>
      <c r="B79" s="61" t="s">
        <v>358</v>
      </c>
      <c r="C79" s="62" t="s">
        <v>458</v>
      </c>
      <c r="D79" s="55">
        <v>5448378</v>
      </c>
      <c r="E79" s="55" t="s">
        <v>68</v>
      </c>
      <c r="F79" s="55">
        <v>5448378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5448378</v>
      </c>
      <c r="N79" s="55" t="s">
        <v>68</v>
      </c>
      <c r="O79" s="55" t="s">
        <v>68</v>
      </c>
      <c r="P79" s="56" t="s">
        <v>68</v>
      </c>
      <c r="Q79" s="63" t="s">
        <v>387</v>
      </c>
      <c r="R79" s="61" t="s">
        <v>358</v>
      </c>
      <c r="S79" s="62" t="s">
        <v>458</v>
      </c>
      <c r="T79" s="55">
        <v>322586</v>
      </c>
      <c r="U79" s="55" t="s">
        <v>68</v>
      </c>
      <c r="V79" s="55">
        <v>322586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322586</v>
      </c>
      <c r="AD79" s="55" t="s">
        <v>68</v>
      </c>
      <c r="AE79" s="55" t="s">
        <v>68</v>
      </c>
      <c r="AF79" s="56">
        <f t="shared" si="1"/>
        <v>5.920771282756078</v>
      </c>
      <c r="AG79" s="14"/>
    </row>
    <row r="80" spans="1:33" ht="14.25" customHeight="1">
      <c r="A80" s="60" t="s">
        <v>389</v>
      </c>
      <c r="B80" s="61" t="s">
        <v>358</v>
      </c>
      <c r="C80" s="62" t="s">
        <v>459</v>
      </c>
      <c r="D80" s="55">
        <v>5000000</v>
      </c>
      <c r="E80" s="55" t="s">
        <v>68</v>
      </c>
      <c r="F80" s="55">
        <v>5000000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5000000</v>
      </c>
      <c r="N80" s="55" t="s">
        <v>68</v>
      </c>
      <c r="O80" s="55" t="s">
        <v>68</v>
      </c>
      <c r="P80" s="56" t="s">
        <v>68</v>
      </c>
      <c r="Q80" s="63" t="s">
        <v>389</v>
      </c>
      <c r="R80" s="61" t="s">
        <v>358</v>
      </c>
      <c r="S80" s="62" t="s">
        <v>459</v>
      </c>
      <c r="T80" s="55" t="s">
        <v>68</v>
      </c>
      <c r="U80" s="55" t="s">
        <v>68</v>
      </c>
      <c r="V80" s="55" t="s">
        <v>68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 t="s">
        <v>68</v>
      </c>
      <c r="AD80" s="55" t="s">
        <v>68</v>
      </c>
      <c r="AE80" s="55" t="s">
        <v>68</v>
      </c>
      <c r="AF80" s="56"/>
      <c r="AG80" s="14"/>
    </row>
    <row r="81" spans="1:33" ht="21" customHeight="1">
      <c r="A81" s="60" t="s">
        <v>391</v>
      </c>
      <c r="B81" s="61" t="s">
        <v>358</v>
      </c>
      <c r="C81" s="62" t="s">
        <v>460</v>
      </c>
      <c r="D81" s="55">
        <v>5000000</v>
      </c>
      <c r="E81" s="55" t="s">
        <v>68</v>
      </c>
      <c r="F81" s="55">
        <v>5000000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5000000</v>
      </c>
      <c r="N81" s="55" t="s">
        <v>68</v>
      </c>
      <c r="O81" s="55" t="s">
        <v>68</v>
      </c>
      <c r="P81" s="56" t="s">
        <v>68</v>
      </c>
      <c r="Q81" s="63" t="s">
        <v>391</v>
      </c>
      <c r="R81" s="61" t="s">
        <v>358</v>
      </c>
      <c r="S81" s="62" t="s">
        <v>460</v>
      </c>
      <c r="T81" s="55" t="s">
        <v>68</v>
      </c>
      <c r="U81" s="55" t="s">
        <v>68</v>
      </c>
      <c r="V81" s="55" t="s">
        <v>68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 t="s">
        <v>68</v>
      </c>
      <c r="AD81" s="55" t="s">
        <v>68</v>
      </c>
      <c r="AE81" s="55" t="s">
        <v>68</v>
      </c>
      <c r="AF81" s="56"/>
      <c r="AG81" s="14"/>
    </row>
    <row r="82" spans="1:33" ht="14.25" customHeight="1">
      <c r="A82" s="60" t="s">
        <v>393</v>
      </c>
      <c r="B82" s="61" t="s">
        <v>358</v>
      </c>
      <c r="C82" s="62" t="s">
        <v>461</v>
      </c>
      <c r="D82" s="55">
        <v>448378</v>
      </c>
      <c r="E82" s="55" t="s">
        <v>68</v>
      </c>
      <c r="F82" s="55">
        <v>448378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448378</v>
      </c>
      <c r="N82" s="55" t="s">
        <v>68</v>
      </c>
      <c r="O82" s="55" t="s">
        <v>68</v>
      </c>
      <c r="P82" s="56" t="s">
        <v>68</v>
      </c>
      <c r="Q82" s="63" t="s">
        <v>393</v>
      </c>
      <c r="R82" s="61" t="s">
        <v>358</v>
      </c>
      <c r="S82" s="62" t="s">
        <v>461</v>
      </c>
      <c r="T82" s="55">
        <v>322586</v>
      </c>
      <c r="U82" s="55" t="s">
        <v>68</v>
      </c>
      <c r="V82" s="55">
        <v>322586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322586</v>
      </c>
      <c r="AD82" s="55" t="s">
        <v>68</v>
      </c>
      <c r="AE82" s="55" t="s">
        <v>68</v>
      </c>
      <c r="AF82" s="56">
        <f t="shared" si="1"/>
        <v>71.94509989339352</v>
      </c>
      <c r="AG82" s="14"/>
    </row>
    <row r="83" spans="1:33" ht="14.25" customHeight="1">
      <c r="A83" s="60" t="s">
        <v>418</v>
      </c>
      <c r="B83" s="61" t="s">
        <v>358</v>
      </c>
      <c r="C83" s="62" t="s">
        <v>462</v>
      </c>
      <c r="D83" s="55">
        <v>2300</v>
      </c>
      <c r="E83" s="55" t="s">
        <v>68</v>
      </c>
      <c r="F83" s="55">
        <v>2300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2300</v>
      </c>
      <c r="N83" s="55" t="s">
        <v>68</v>
      </c>
      <c r="O83" s="55" t="s">
        <v>68</v>
      </c>
      <c r="P83" s="56" t="s">
        <v>68</v>
      </c>
      <c r="Q83" s="63" t="s">
        <v>418</v>
      </c>
      <c r="R83" s="61" t="s">
        <v>358</v>
      </c>
      <c r="S83" s="62" t="s">
        <v>462</v>
      </c>
      <c r="T83" s="55">
        <v>2300</v>
      </c>
      <c r="U83" s="55" t="s">
        <v>68</v>
      </c>
      <c r="V83" s="55">
        <v>2300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2300</v>
      </c>
      <c r="AD83" s="55" t="s">
        <v>68</v>
      </c>
      <c r="AE83" s="55" t="s">
        <v>68</v>
      </c>
      <c r="AF83" s="56">
        <f t="shared" si="1"/>
        <v>100</v>
      </c>
      <c r="AG83" s="14"/>
    </row>
    <row r="84" spans="1:33" ht="14.25" customHeight="1">
      <c r="A84" s="60" t="s">
        <v>395</v>
      </c>
      <c r="B84" s="61" t="s">
        <v>358</v>
      </c>
      <c r="C84" s="62" t="s">
        <v>463</v>
      </c>
      <c r="D84" s="55">
        <v>246900</v>
      </c>
      <c r="E84" s="55" t="s">
        <v>68</v>
      </c>
      <c r="F84" s="55">
        <v>246900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246900</v>
      </c>
      <c r="N84" s="55" t="s">
        <v>68</v>
      </c>
      <c r="O84" s="55" t="s">
        <v>68</v>
      </c>
      <c r="P84" s="56" t="s">
        <v>68</v>
      </c>
      <c r="Q84" s="63" t="s">
        <v>395</v>
      </c>
      <c r="R84" s="61" t="s">
        <v>358</v>
      </c>
      <c r="S84" s="62" t="s">
        <v>463</v>
      </c>
      <c r="T84" s="55">
        <v>121108</v>
      </c>
      <c r="U84" s="55" t="s">
        <v>68</v>
      </c>
      <c r="V84" s="55">
        <v>121108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121108</v>
      </c>
      <c r="AD84" s="55" t="s">
        <v>68</v>
      </c>
      <c r="AE84" s="55" t="s">
        <v>68</v>
      </c>
      <c r="AF84" s="56">
        <f t="shared" si="1"/>
        <v>49.051437829080605</v>
      </c>
      <c r="AG84" s="14"/>
    </row>
    <row r="85" spans="1:33" ht="14.25" customHeight="1">
      <c r="A85" s="60" t="s">
        <v>464</v>
      </c>
      <c r="B85" s="61" t="s">
        <v>358</v>
      </c>
      <c r="C85" s="62" t="s">
        <v>465</v>
      </c>
      <c r="D85" s="55">
        <v>199178</v>
      </c>
      <c r="E85" s="55" t="s">
        <v>68</v>
      </c>
      <c r="F85" s="55">
        <v>199178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199178</v>
      </c>
      <c r="N85" s="55" t="s">
        <v>68</v>
      </c>
      <c r="O85" s="55" t="s">
        <v>68</v>
      </c>
      <c r="P85" s="56" t="s">
        <v>68</v>
      </c>
      <c r="Q85" s="63" t="s">
        <v>464</v>
      </c>
      <c r="R85" s="61" t="s">
        <v>358</v>
      </c>
      <c r="S85" s="62" t="s">
        <v>465</v>
      </c>
      <c r="T85" s="55">
        <v>199178</v>
      </c>
      <c r="U85" s="55" t="s">
        <v>68</v>
      </c>
      <c r="V85" s="55">
        <v>199178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199178</v>
      </c>
      <c r="AD85" s="55" t="s">
        <v>68</v>
      </c>
      <c r="AE85" s="55" t="s">
        <v>68</v>
      </c>
      <c r="AF85" s="56">
        <f t="shared" si="1"/>
        <v>100</v>
      </c>
      <c r="AG85" s="14"/>
    </row>
    <row r="86" spans="1:33" ht="14.25" customHeight="1">
      <c r="A86" s="60" t="s">
        <v>466</v>
      </c>
      <c r="B86" s="61" t="s">
        <v>358</v>
      </c>
      <c r="C86" s="62" t="s">
        <v>467</v>
      </c>
      <c r="D86" s="55">
        <v>34700</v>
      </c>
      <c r="E86" s="55" t="s">
        <v>68</v>
      </c>
      <c r="F86" s="55">
        <v>34700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34700</v>
      </c>
      <c r="N86" s="55" t="s">
        <v>68</v>
      </c>
      <c r="O86" s="55" t="s">
        <v>68</v>
      </c>
      <c r="P86" s="56" t="s">
        <v>68</v>
      </c>
      <c r="Q86" s="63" t="s">
        <v>466</v>
      </c>
      <c r="R86" s="61" t="s">
        <v>358</v>
      </c>
      <c r="S86" s="62" t="s">
        <v>467</v>
      </c>
      <c r="T86" s="55">
        <v>11742</v>
      </c>
      <c r="U86" s="55" t="s">
        <v>68</v>
      </c>
      <c r="V86" s="55">
        <v>11742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11742</v>
      </c>
      <c r="AD86" s="55" t="s">
        <v>68</v>
      </c>
      <c r="AE86" s="55" t="s">
        <v>68</v>
      </c>
      <c r="AF86" s="56">
        <f t="shared" si="1"/>
        <v>33.83861671469741</v>
      </c>
      <c r="AG86" s="14"/>
    </row>
    <row r="87" spans="1:33" ht="14.25" customHeight="1">
      <c r="A87" s="60" t="s">
        <v>468</v>
      </c>
      <c r="B87" s="61" t="s">
        <v>358</v>
      </c>
      <c r="C87" s="62" t="s">
        <v>469</v>
      </c>
      <c r="D87" s="55">
        <v>34700</v>
      </c>
      <c r="E87" s="55" t="s">
        <v>68</v>
      </c>
      <c r="F87" s="55">
        <v>34700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34700</v>
      </c>
      <c r="N87" s="55" t="s">
        <v>68</v>
      </c>
      <c r="O87" s="55" t="s">
        <v>68</v>
      </c>
      <c r="P87" s="56" t="s">
        <v>68</v>
      </c>
      <c r="Q87" s="63" t="s">
        <v>468</v>
      </c>
      <c r="R87" s="61" t="s">
        <v>358</v>
      </c>
      <c r="S87" s="62" t="s">
        <v>469</v>
      </c>
      <c r="T87" s="55">
        <v>11742</v>
      </c>
      <c r="U87" s="55" t="s">
        <v>68</v>
      </c>
      <c r="V87" s="55">
        <v>11742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11742</v>
      </c>
      <c r="AD87" s="55" t="s">
        <v>68</v>
      </c>
      <c r="AE87" s="55" t="s">
        <v>68</v>
      </c>
      <c r="AF87" s="56">
        <f t="shared" si="1"/>
        <v>33.83861671469741</v>
      </c>
      <c r="AG87" s="14"/>
    </row>
    <row r="88" spans="1:33" ht="42.75" customHeight="1">
      <c r="A88" s="60" t="s">
        <v>362</v>
      </c>
      <c r="B88" s="61" t="s">
        <v>358</v>
      </c>
      <c r="C88" s="62" t="s">
        <v>470</v>
      </c>
      <c r="D88" s="55">
        <v>34700</v>
      </c>
      <c r="E88" s="55" t="s">
        <v>68</v>
      </c>
      <c r="F88" s="55">
        <v>34700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34700</v>
      </c>
      <c r="N88" s="55" t="s">
        <v>68</v>
      </c>
      <c r="O88" s="55" t="s">
        <v>68</v>
      </c>
      <c r="P88" s="56" t="s">
        <v>68</v>
      </c>
      <c r="Q88" s="63" t="s">
        <v>362</v>
      </c>
      <c r="R88" s="61" t="s">
        <v>358</v>
      </c>
      <c r="S88" s="62" t="s">
        <v>470</v>
      </c>
      <c r="T88" s="55">
        <v>11742</v>
      </c>
      <c r="U88" s="55" t="s">
        <v>68</v>
      </c>
      <c r="V88" s="55">
        <v>11742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11742</v>
      </c>
      <c r="AD88" s="55" t="s">
        <v>68</v>
      </c>
      <c r="AE88" s="55" t="s">
        <v>68</v>
      </c>
      <c r="AF88" s="56">
        <f t="shared" si="1"/>
        <v>33.83861671469741</v>
      </c>
      <c r="AG88" s="14"/>
    </row>
    <row r="89" spans="1:33" ht="21" customHeight="1">
      <c r="A89" s="60" t="s">
        <v>364</v>
      </c>
      <c r="B89" s="61" t="s">
        <v>358</v>
      </c>
      <c r="C89" s="62" t="s">
        <v>471</v>
      </c>
      <c r="D89" s="55">
        <v>34700</v>
      </c>
      <c r="E89" s="55" t="s">
        <v>68</v>
      </c>
      <c r="F89" s="55">
        <v>34700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34700</v>
      </c>
      <c r="N89" s="55" t="s">
        <v>68</v>
      </c>
      <c r="O89" s="55" t="s">
        <v>68</v>
      </c>
      <c r="P89" s="56" t="s">
        <v>68</v>
      </c>
      <c r="Q89" s="63" t="s">
        <v>364</v>
      </c>
      <c r="R89" s="61" t="s">
        <v>358</v>
      </c>
      <c r="S89" s="62" t="s">
        <v>471</v>
      </c>
      <c r="T89" s="55">
        <v>11742</v>
      </c>
      <c r="U89" s="55" t="s">
        <v>68</v>
      </c>
      <c r="V89" s="55">
        <v>11742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11742</v>
      </c>
      <c r="AD89" s="55" t="s">
        <v>68</v>
      </c>
      <c r="AE89" s="55" t="s">
        <v>68</v>
      </c>
      <c r="AF89" s="56">
        <f t="shared" si="1"/>
        <v>33.83861671469741</v>
      </c>
      <c r="AG89" s="14"/>
    </row>
    <row r="90" spans="1:33" ht="14.25" customHeight="1">
      <c r="A90" s="60" t="s">
        <v>366</v>
      </c>
      <c r="B90" s="61" t="s">
        <v>358</v>
      </c>
      <c r="C90" s="62" t="s">
        <v>472</v>
      </c>
      <c r="D90" s="55">
        <v>26651</v>
      </c>
      <c r="E90" s="55" t="s">
        <v>68</v>
      </c>
      <c r="F90" s="55">
        <v>26651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26651</v>
      </c>
      <c r="N90" s="55" t="s">
        <v>68</v>
      </c>
      <c r="O90" s="55" t="s">
        <v>68</v>
      </c>
      <c r="P90" s="56" t="s">
        <v>68</v>
      </c>
      <c r="Q90" s="63" t="s">
        <v>366</v>
      </c>
      <c r="R90" s="61" t="s">
        <v>358</v>
      </c>
      <c r="S90" s="62" t="s">
        <v>472</v>
      </c>
      <c r="T90" s="55">
        <v>8883.68</v>
      </c>
      <c r="U90" s="55" t="s">
        <v>68</v>
      </c>
      <c r="V90" s="55">
        <v>8883.68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8883.68</v>
      </c>
      <c r="AD90" s="55" t="s">
        <v>68</v>
      </c>
      <c r="AE90" s="55" t="s">
        <v>68</v>
      </c>
      <c r="AF90" s="56">
        <f t="shared" si="1"/>
        <v>33.333383362725606</v>
      </c>
      <c r="AG90" s="14"/>
    </row>
    <row r="91" spans="1:33" ht="32.25" customHeight="1">
      <c r="A91" s="60" t="s">
        <v>370</v>
      </c>
      <c r="B91" s="61" t="s">
        <v>358</v>
      </c>
      <c r="C91" s="62" t="s">
        <v>473</v>
      </c>
      <c r="D91" s="55">
        <v>8049</v>
      </c>
      <c r="E91" s="55" t="s">
        <v>68</v>
      </c>
      <c r="F91" s="55">
        <v>8049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8049</v>
      </c>
      <c r="N91" s="55" t="s">
        <v>68</v>
      </c>
      <c r="O91" s="55" t="s">
        <v>68</v>
      </c>
      <c r="P91" s="56" t="s">
        <v>68</v>
      </c>
      <c r="Q91" s="63" t="s">
        <v>370</v>
      </c>
      <c r="R91" s="61" t="s">
        <v>358</v>
      </c>
      <c r="S91" s="62" t="s">
        <v>473</v>
      </c>
      <c r="T91" s="55">
        <v>2858.32</v>
      </c>
      <c r="U91" s="55" t="s">
        <v>68</v>
      </c>
      <c r="V91" s="55">
        <v>2858.32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2858.32</v>
      </c>
      <c r="AD91" s="55" t="s">
        <v>68</v>
      </c>
      <c r="AE91" s="55" t="s">
        <v>68</v>
      </c>
      <c r="AF91" s="56">
        <f t="shared" si="1"/>
        <v>35.51149211082122</v>
      </c>
      <c r="AG91" s="14"/>
    </row>
    <row r="92" spans="1:33" ht="21" customHeight="1">
      <c r="A92" s="60" t="s">
        <v>474</v>
      </c>
      <c r="B92" s="61" t="s">
        <v>358</v>
      </c>
      <c r="C92" s="62" t="s">
        <v>475</v>
      </c>
      <c r="D92" s="55">
        <v>7640540</v>
      </c>
      <c r="E92" s="55" t="s">
        <v>68</v>
      </c>
      <c r="F92" s="55">
        <v>7640540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7640540</v>
      </c>
      <c r="N92" s="55" t="s">
        <v>68</v>
      </c>
      <c r="O92" s="55" t="s">
        <v>68</v>
      </c>
      <c r="P92" s="56" t="s">
        <v>68</v>
      </c>
      <c r="Q92" s="63" t="s">
        <v>474</v>
      </c>
      <c r="R92" s="61" t="s">
        <v>358</v>
      </c>
      <c r="S92" s="62" t="s">
        <v>475</v>
      </c>
      <c r="T92" s="55">
        <v>1468987.55</v>
      </c>
      <c r="U92" s="55" t="s">
        <v>68</v>
      </c>
      <c r="V92" s="55">
        <v>1468987.55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1468987.55</v>
      </c>
      <c r="AD92" s="55" t="s">
        <v>68</v>
      </c>
      <c r="AE92" s="55" t="s">
        <v>68</v>
      </c>
      <c r="AF92" s="56">
        <f t="shared" si="1"/>
        <v>19.226226811193975</v>
      </c>
      <c r="AG92" s="14"/>
    </row>
    <row r="93" spans="1:33" ht="21" customHeight="1">
      <c r="A93" s="60" t="s">
        <v>476</v>
      </c>
      <c r="B93" s="61" t="s">
        <v>358</v>
      </c>
      <c r="C93" s="62" t="s">
        <v>477</v>
      </c>
      <c r="D93" s="55">
        <v>7455540</v>
      </c>
      <c r="E93" s="55" t="s">
        <v>68</v>
      </c>
      <c r="F93" s="55">
        <v>7455540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7455540</v>
      </c>
      <c r="N93" s="55" t="s">
        <v>68</v>
      </c>
      <c r="O93" s="55" t="s">
        <v>68</v>
      </c>
      <c r="P93" s="56" t="s">
        <v>68</v>
      </c>
      <c r="Q93" s="63" t="s">
        <v>476</v>
      </c>
      <c r="R93" s="61" t="s">
        <v>358</v>
      </c>
      <c r="S93" s="62" t="s">
        <v>477</v>
      </c>
      <c r="T93" s="55">
        <v>1468987.55</v>
      </c>
      <c r="U93" s="55" t="s">
        <v>68</v>
      </c>
      <c r="V93" s="55">
        <v>1468987.55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1468987.55</v>
      </c>
      <c r="AD93" s="55" t="s">
        <v>68</v>
      </c>
      <c r="AE93" s="55" t="s">
        <v>68</v>
      </c>
      <c r="AF93" s="56">
        <f t="shared" si="1"/>
        <v>19.70330183997403</v>
      </c>
      <c r="AG93" s="14"/>
    </row>
    <row r="94" spans="1:33" ht="42.75" customHeight="1">
      <c r="A94" s="60" t="s">
        <v>362</v>
      </c>
      <c r="B94" s="61" t="s">
        <v>358</v>
      </c>
      <c r="C94" s="62" t="s">
        <v>478</v>
      </c>
      <c r="D94" s="55">
        <v>5232400</v>
      </c>
      <c r="E94" s="55" t="s">
        <v>68</v>
      </c>
      <c r="F94" s="55">
        <v>5232400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5232400</v>
      </c>
      <c r="N94" s="55" t="s">
        <v>68</v>
      </c>
      <c r="O94" s="55" t="s">
        <v>68</v>
      </c>
      <c r="P94" s="56" t="s">
        <v>68</v>
      </c>
      <c r="Q94" s="63" t="s">
        <v>362</v>
      </c>
      <c r="R94" s="61" t="s">
        <v>358</v>
      </c>
      <c r="S94" s="62" t="s">
        <v>478</v>
      </c>
      <c r="T94" s="55">
        <v>1181812.09</v>
      </c>
      <c r="U94" s="55" t="s">
        <v>68</v>
      </c>
      <c r="V94" s="55">
        <v>1181812.09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1181812.09</v>
      </c>
      <c r="AD94" s="55" t="s">
        <v>68</v>
      </c>
      <c r="AE94" s="55" t="s">
        <v>68</v>
      </c>
      <c r="AF94" s="56">
        <f t="shared" si="1"/>
        <v>22.586424776393244</v>
      </c>
      <c r="AG94" s="14"/>
    </row>
    <row r="95" spans="1:33" ht="14.25" customHeight="1">
      <c r="A95" s="60" t="s">
        <v>479</v>
      </c>
      <c r="B95" s="61" t="s">
        <v>358</v>
      </c>
      <c r="C95" s="62" t="s">
        <v>480</v>
      </c>
      <c r="D95" s="55">
        <v>5232400</v>
      </c>
      <c r="E95" s="55" t="s">
        <v>68</v>
      </c>
      <c r="F95" s="55">
        <v>5232400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5232400</v>
      </c>
      <c r="N95" s="55" t="s">
        <v>68</v>
      </c>
      <c r="O95" s="55" t="s">
        <v>68</v>
      </c>
      <c r="P95" s="56" t="s">
        <v>68</v>
      </c>
      <c r="Q95" s="63" t="s">
        <v>479</v>
      </c>
      <c r="R95" s="61" t="s">
        <v>358</v>
      </c>
      <c r="S95" s="62" t="s">
        <v>480</v>
      </c>
      <c r="T95" s="55">
        <v>1181812.09</v>
      </c>
      <c r="U95" s="55" t="s">
        <v>68</v>
      </c>
      <c r="V95" s="55">
        <v>1181812.09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1181812.09</v>
      </c>
      <c r="AD95" s="55" t="s">
        <v>68</v>
      </c>
      <c r="AE95" s="55" t="s">
        <v>68</v>
      </c>
      <c r="AF95" s="56">
        <f t="shared" si="1"/>
        <v>22.586424776393244</v>
      </c>
      <c r="AG95" s="14"/>
    </row>
    <row r="96" spans="1:33" ht="14.25" customHeight="1">
      <c r="A96" s="60" t="s">
        <v>481</v>
      </c>
      <c r="B96" s="61" t="s">
        <v>358</v>
      </c>
      <c r="C96" s="62" t="s">
        <v>482</v>
      </c>
      <c r="D96" s="55">
        <v>3815200</v>
      </c>
      <c r="E96" s="55" t="s">
        <v>68</v>
      </c>
      <c r="F96" s="55">
        <v>3815200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3815200</v>
      </c>
      <c r="N96" s="55" t="s">
        <v>68</v>
      </c>
      <c r="O96" s="55" t="s">
        <v>68</v>
      </c>
      <c r="P96" s="56" t="s">
        <v>68</v>
      </c>
      <c r="Q96" s="63" t="s">
        <v>481</v>
      </c>
      <c r="R96" s="61" t="s">
        <v>358</v>
      </c>
      <c r="S96" s="62" t="s">
        <v>482</v>
      </c>
      <c r="T96" s="55">
        <v>936185.75</v>
      </c>
      <c r="U96" s="55" t="s">
        <v>68</v>
      </c>
      <c r="V96" s="55">
        <v>936185.75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936185.75</v>
      </c>
      <c r="AD96" s="55" t="s">
        <v>68</v>
      </c>
      <c r="AE96" s="55" t="s">
        <v>68</v>
      </c>
      <c r="AF96" s="56">
        <f t="shared" si="1"/>
        <v>24.5383138498637</v>
      </c>
      <c r="AG96" s="14"/>
    </row>
    <row r="97" spans="1:33" ht="21" customHeight="1">
      <c r="A97" s="60" t="s">
        <v>483</v>
      </c>
      <c r="B97" s="61" t="s">
        <v>358</v>
      </c>
      <c r="C97" s="62" t="s">
        <v>484</v>
      </c>
      <c r="D97" s="55">
        <v>180500</v>
      </c>
      <c r="E97" s="55" t="s">
        <v>68</v>
      </c>
      <c r="F97" s="55">
        <v>180500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180500</v>
      </c>
      <c r="N97" s="55" t="s">
        <v>68</v>
      </c>
      <c r="O97" s="55" t="s">
        <v>68</v>
      </c>
      <c r="P97" s="56" t="s">
        <v>68</v>
      </c>
      <c r="Q97" s="63" t="s">
        <v>483</v>
      </c>
      <c r="R97" s="61" t="s">
        <v>358</v>
      </c>
      <c r="S97" s="62" t="s">
        <v>484</v>
      </c>
      <c r="T97" s="55">
        <v>74.29</v>
      </c>
      <c r="U97" s="55" t="s">
        <v>68</v>
      </c>
      <c r="V97" s="55">
        <v>74.29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>
        <v>74.29</v>
      </c>
      <c r="AD97" s="55" t="s">
        <v>68</v>
      </c>
      <c r="AE97" s="55" t="s">
        <v>68</v>
      </c>
      <c r="AF97" s="56">
        <f t="shared" si="1"/>
        <v>0.04115789473684211</v>
      </c>
      <c r="AG97" s="14"/>
    </row>
    <row r="98" spans="1:33" ht="21" customHeight="1">
      <c r="A98" s="60" t="s">
        <v>485</v>
      </c>
      <c r="B98" s="61" t="s">
        <v>358</v>
      </c>
      <c r="C98" s="62" t="s">
        <v>486</v>
      </c>
      <c r="D98" s="55">
        <v>1236700</v>
      </c>
      <c r="E98" s="55" t="s">
        <v>68</v>
      </c>
      <c r="F98" s="55">
        <v>1236700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1236700</v>
      </c>
      <c r="N98" s="55" t="s">
        <v>68</v>
      </c>
      <c r="O98" s="55" t="s">
        <v>68</v>
      </c>
      <c r="P98" s="56" t="s">
        <v>68</v>
      </c>
      <c r="Q98" s="63" t="s">
        <v>485</v>
      </c>
      <c r="R98" s="61" t="s">
        <v>358</v>
      </c>
      <c r="S98" s="62" t="s">
        <v>486</v>
      </c>
      <c r="T98" s="55">
        <v>245552.05</v>
      </c>
      <c r="U98" s="55" t="s">
        <v>68</v>
      </c>
      <c r="V98" s="55">
        <v>245552.05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>
        <v>245552.05</v>
      </c>
      <c r="AD98" s="55" t="s">
        <v>68</v>
      </c>
      <c r="AE98" s="55" t="s">
        <v>68</v>
      </c>
      <c r="AF98" s="56">
        <f t="shared" si="1"/>
        <v>19.855425729764693</v>
      </c>
      <c r="AG98" s="14"/>
    </row>
    <row r="99" spans="1:33" ht="21" customHeight="1">
      <c r="A99" s="60" t="s">
        <v>381</v>
      </c>
      <c r="B99" s="61" t="s">
        <v>358</v>
      </c>
      <c r="C99" s="62" t="s">
        <v>487</v>
      </c>
      <c r="D99" s="55">
        <v>2223140</v>
      </c>
      <c r="E99" s="55" t="s">
        <v>68</v>
      </c>
      <c r="F99" s="55">
        <v>2223140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2223140</v>
      </c>
      <c r="N99" s="55" t="s">
        <v>68</v>
      </c>
      <c r="O99" s="55" t="s">
        <v>68</v>
      </c>
      <c r="P99" s="56" t="s">
        <v>68</v>
      </c>
      <c r="Q99" s="63" t="s">
        <v>381</v>
      </c>
      <c r="R99" s="61" t="s">
        <v>358</v>
      </c>
      <c r="S99" s="62" t="s">
        <v>487</v>
      </c>
      <c r="T99" s="55">
        <v>287175.46</v>
      </c>
      <c r="U99" s="55" t="s">
        <v>68</v>
      </c>
      <c r="V99" s="55">
        <v>287175.46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>
        <v>287175.46</v>
      </c>
      <c r="AD99" s="55" t="s">
        <v>68</v>
      </c>
      <c r="AE99" s="55" t="s">
        <v>68</v>
      </c>
      <c r="AF99" s="56">
        <f t="shared" si="1"/>
        <v>12.917560747411319</v>
      </c>
      <c r="AG99" s="14"/>
    </row>
    <row r="100" spans="1:33" ht="21" customHeight="1">
      <c r="A100" s="60" t="s">
        <v>383</v>
      </c>
      <c r="B100" s="61" t="s">
        <v>358</v>
      </c>
      <c r="C100" s="62" t="s">
        <v>488</v>
      </c>
      <c r="D100" s="55">
        <v>2223140</v>
      </c>
      <c r="E100" s="55" t="s">
        <v>68</v>
      </c>
      <c r="F100" s="55">
        <v>2223140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2223140</v>
      </c>
      <c r="N100" s="55" t="s">
        <v>68</v>
      </c>
      <c r="O100" s="55" t="s">
        <v>68</v>
      </c>
      <c r="P100" s="56" t="s">
        <v>68</v>
      </c>
      <c r="Q100" s="63" t="s">
        <v>383</v>
      </c>
      <c r="R100" s="61" t="s">
        <v>358</v>
      </c>
      <c r="S100" s="62" t="s">
        <v>488</v>
      </c>
      <c r="T100" s="55">
        <v>287175.46</v>
      </c>
      <c r="U100" s="55" t="s">
        <v>68</v>
      </c>
      <c r="V100" s="55">
        <v>287175.46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>
        <v>287175.46</v>
      </c>
      <c r="AD100" s="55" t="s">
        <v>68</v>
      </c>
      <c r="AE100" s="55" t="s">
        <v>68</v>
      </c>
      <c r="AF100" s="56">
        <f t="shared" si="1"/>
        <v>12.917560747411319</v>
      </c>
      <c r="AG100" s="14"/>
    </row>
    <row r="101" spans="1:33" ht="14.25" customHeight="1">
      <c r="A101" s="60" t="s">
        <v>385</v>
      </c>
      <c r="B101" s="61" t="s">
        <v>358</v>
      </c>
      <c r="C101" s="62" t="s">
        <v>489</v>
      </c>
      <c r="D101" s="55">
        <v>2223140</v>
      </c>
      <c r="E101" s="55" t="s">
        <v>68</v>
      </c>
      <c r="F101" s="55">
        <v>2223140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2223140</v>
      </c>
      <c r="N101" s="55" t="s">
        <v>68</v>
      </c>
      <c r="O101" s="55" t="s">
        <v>68</v>
      </c>
      <c r="P101" s="56" t="s">
        <v>68</v>
      </c>
      <c r="Q101" s="63" t="s">
        <v>385</v>
      </c>
      <c r="R101" s="61" t="s">
        <v>358</v>
      </c>
      <c r="S101" s="62" t="s">
        <v>489</v>
      </c>
      <c r="T101" s="55">
        <v>287175.46</v>
      </c>
      <c r="U101" s="55" t="s">
        <v>68</v>
      </c>
      <c r="V101" s="55">
        <v>287175.46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>
        <v>287175.46</v>
      </c>
      <c r="AD101" s="55" t="s">
        <v>68</v>
      </c>
      <c r="AE101" s="55" t="s">
        <v>68</v>
      </c>
      <c r="AF101" s="56">
        <f t="shared" si="1"/>
        <v>12.917560747411319</v>
      </c>
      <c r="AG101" s="14"/>
    </row>
    <row r="102" spans="1:33" ht="21" customHeight="1">
      <c r="A102" s="60" t="s">
        <v>490</v>
      </c>
      <c r="B102" s="61" t="s">
        <v>358</v>
      </c>
      <c r="C102" s="62" t="s">
        <v>491</v>
      </c>
      <c r="D102" s="55">
        <v>185000</v>
      </c>
      <c r="E102" s="55" t="s">
        <v>68</v>
      </c>
      <c r="F102" s="55">
        <v>185000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185000</v>
      </c>
      <c r="N102" s="55" t="s">
        <v>68</v>
      </c>
      <c r="O102" s="55" t="s">
        <v>68</v>
      </c>
      <c r="P102" s="56" t="s">
        <v>68</v>
      </c>
      <c r="Q102" s="63" t="s">
        <v>490</v>
      </c>
      <c r="R102" s="61" t="s">
        <v>358</v>
      </c>
      <c r="S102" s="62" t="s">
        <v>491</v>
      </c>
      <c r="T102" s="55" t="s">
        <v>68</v>
      </c>
      <c r="U102" s="55" t="s">
        <v>68</v>
      </c>
      <c r="V102" s="55" t="s">
        <v>68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 t="s">
        <v>68</v>
      </c>
      <c r="AD102" s="55" t="s">
        <v>68</v>
      </c>
      <c r="AE102" s="55" t="s">
        <v>68</v>
      </c>
      <c r="AF102" s="56"/>
      <c r="AG102" s="14"/>
    </row>
    <row r="103" spans="1:33" ht="21" customHeight="1">
      <c r="A103" s="60" t="s">
        <v>381</v>
      </c>
      <c r="B103" s="61" t="s">
        <v>358</v>
      </c>
      <c r="C103" s="62" t="s">
        <v>492</v>
      </c>
      <c r="D103" s="55">
        <v>185000</v>
      </c>
      <c r="E103" s="55" t="s">
        <v>68</v>
      </c>
      <c r="F103" s="55">
        <v>185000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185000</v>
      </c>
      <c r="N103" s="55" t="s">
        <v>68</v>
      </c>
      <c r="O103" s="55" t="s">
        <v>68</v>
      </c>
      <c r="P103" s="56" t="s">
        <v>68</v>
      </c>
      <c r="Q103" s="63" t="s">
        <v>381</v>
      </c>
      <c r="R103" s="61" t="s">
        <v>358</v>
      </c>
      <c r="S103" s="62" t="s">
        <v>492</v>
      </c>
      <c r="T103" s="55" t="s">
        <v>68</v>
      </c>
      <c r="U103" s="55" t="s">
        <v>68</v>
      </c>
      <c r="V103" s="55" t="s">
        <v>68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 t="s">
        <v>68</v>
      </c>
      <c r="AD103" s="55" t="s">
        <v>68</v>
      </c>
      <c r="AE103" s="55" t="s">
        <v>68</v>
      </c>
      <c r="AF103" s="56"/>
      <c r="AG103" s="14"/>
    </row>
    <row r="104" spans="1:33" ht="21" customHeight="1">
      <c r="A104" s="60" t="s">
        <v>383</v>
      </c>
      <c r="B104" s="61" t="s">
        <v>358</v>
      </c>
      <c r="C104" s="62" t="s">
        <v>493</v>
      </c>
      <c r="D104" s="55">
        <v>185000</v>
      </c>
      <c r="E104" s="55" t="s">
        <v>68</v>
      </c>
      <c r="F104" s="55">
        <v>185000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185000</v>
      </c>
      <c r="N104" s="55" t="s">
        <v>68</v>
      </c>
      <c r="O104" s="55" t="s">
        <v>68</v>
      </c>
      <c r="P104" s="56" t="s">
        <v>68</v>
      </c>
      <c r="Q104" s="63" t="s">
        <v>383</v>
      </c>
      <c r="R104" s="61" t="s">
        <v>358</v>
      </c>
      <c r="S104" s="62" t="s">
        <v>493</v>
      </c>
      <c r="T104" s="55" t="s">
        <v>68</v>
      </c>
      <c r="U104" s="55" t="s">
        <v>68</v>
      </c>
      <c r="V104" s="55" t="s">
        <v>68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 t="s">
        <v>68</v>
      </c>
      <c r="AD104" s="55" t="s">
        <v>68</v>
      </c>
      <c r="AE104" s="55" t="s">
        <v>68</v>
      </c>
      <c r="AF104" s="56"/>
      <c r="AG104" s="14"/>
    </row>
    <row r="105" spans="1:33" ht="14.25" customHeight="1">
      <c r="A105" s="60" t="s">
        <v>385</v>
      </c>
      <c r="B105" s="61" t="s">
        <v>358</v>
      </c>
      <c r="C105" s="62" t="s">
        <v>494</v>
      </c>
      <c r="D105" s="55">
        <v>185000</v>
      </c>
      <c r="E105" s="55" t="s">
        <v>68</v>
      </c>
      <c r="F105" s="55">
        <v>185000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185000</v>
      </c>
      <c r="N105" s="55" t="s">
        <v>68</v>
      </c>
      <c r="O105" s="55" t="s">
        <v>68</v>
      </c>
      <c r="P105" s="56" t="s">
        <v>68</v>
      </c>
      <c r="Q105" s="63" t="s">
        <v>385</v>
      </c>
      <c r="R105" s="61" t="s">
        <v>358</v>
      </c>
      <c r="S105" s="62" t="s">
        <v>494</v>
      </c>
      <c r="T105" s="55" t="s">
        <v>68</v>
      </c>
      <c r="U105" s="55" t="s">
        <v>68</v>
      </c>
      <c r="V105" s="55" t="s">
        <v>68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 t="s">
        <v>68</v>
      </c>
      <c r="AD105" s="55" t="s">
        <v>68</v>
      </c>
      <c r="AE105" s="55" t="s">
        <v>68</v>
      </c>
      <c r="AF105" s="56"/>
      <c r="AG105" s="14"/>
    </row>
    <row r="106" spans="1:33" ht="14.25" customHeight="1">
      <c r="A106" s="60" t="s">
        <v>495</v>
      </c>
      <c r="B106" s="61" t="s">
        <v>358</v>
      </c>
      <c r="C106" s="62" t="s">
        <v>496</v>
      </c>
      <c r="D106" s="55">
        <v>46695009.95</v>
      </c>
      <c r="E106" s="55" t="s">
        <v>68</v>
      </c>
      <c r="F106" s="55">
        <v>46695009.95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46695009.95</v>
      </c>
      <c r="N106" s="55" t="s">
        <v>68</v>
      </c>
      <c r="O106" s="55" t="s">
        <v>68</v>
      </c>
      <c r="P106" s="56" t="s">
        <v>68</v>
      </c>
      <c r="Q106" s="63" t="s">
        <v>495</v>
      </c>
      <c r="R106" s="61" t="s">
        <v>358</v>
      </c>
      <c r="S106" s="62" t="s">
        <v>496</v>
      </c>
      <c r="T106" s="55">
        <v>2377745.73</v>
      </c>
      <c r="U106" s="55" t="s">
        <v>68</v>
      </c>
      <c r="V106" s="55">
        <v>2377745.73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>
        <v>2377745.73</v>
      </c>
      <c r="AD106" s="55" t="s">
        <v>68</v>
      </c>
      <c r="AE106" s="55" t="s">
        <v>68</v>
      </c>
      <c r="AF106" s="56">
        <f t="shared" si="1"/>
        <v>5.092076717717886</v>
      </c>
      <c r="AG106" s="14"/>
    </row>
    <row r="107" spans="1:33" ht="14.25" customHeight="1">
      <c r="A107" s="60" t="s">
        <v>497</v>
      </c>
      <c r="B107" s="61" t="s">
        <v>358</v>
      </c>
      <c r="C107" s="62" t="s">
        <v>498</v>
      </c>
      <c r="D107" s="55">
        <v>430000</v>
      </c>
      <c r="E107" s="55" t="s">
        <v>68</v>
      </c>
      <c r="F107" s="55">
        <v>430000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430000</v>
      </c>
      <c r="N107" s="55" t="s">
        <v>68</v>
      </c>
      <c r="O107" s="55" t="s">
        <v>68</v>
      </c>
      <c r="P107" s="56" t="s">
        <v>68</v>
      </c>
      <c r="Q107" s="63" t="s">
        <v>497</v>
      </c>
      <c r="R107" s="61" t="s">
        <v>358</v>
      </c>
      <c r="S107" s="62" t="s">
        <v>498</v>
      </c>
      <c r="T107" s="55">
        <v>50000</v>
      </c>
      <c r="U107" s="55" t="s">
        <v>68</v>
      </c>
      <c r="V107" s="55">
        <v>50000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>
        <v>50000</v>
      </c>
      <c r="AD107" s="55" t="s">
        <v>68</v>
      </c>
      <c r="AE107" s="55" t="s">
        <v>68</v>
      </c>
      <c r="AF107" s="56">
        <f t="shared" si="1"/>
        <v>11.627906976744185</v>
      </c>
      <c r="AG107" s="14"/>
    </row>
    <row r="108" spans="1:33" ht="21" customHeight="1">
      <c r="A108" s="60" t="s">
        <v>381</v>
      </c>
      <c r="B108" s="61" t="s">
        <v>358</v>
      </c>
      <c r="C108" s="62" t="s">
        <v>499</v>
      </c>
      <c r="D108" s="55">
        <v>395000</v>
      </c>
      <c r="E108" s="55" t="s">
        <v>68</v>
      </c>
      <c r="F108" s="55">
        <v>395000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395000</v>
      </c>
      <c r="N108" s="55" t="s">
        <v>68</v>
      </c>
      <c r="O108" s="55" t="s">
        <v>68</v>
      </c>
      <c r="P108" s="56" t="s">
        <v>68</v>
      </c>
      <c r="Q108" s="63" t="s">
        <v>381</v>
      </c>
      <c r="R108" s="61" t="s">
        <v>358</v>
      </c>
      <c r="S108" s="62" t="s">
        <v>499</v>
      </c>
      <c r="T108" s="55">
        <v>50000</v>
      </c>
      <c r="U108" s="55" t="s">
        <v>68</v>
      </c>
      <c r="V108" s="55">
        <v>50000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50000</v>
      </c>
      <c r="AD108" s="55" t="s">
        <v>68</v>
      </c>
      <c r="AE108" s="55" t="s">
        <v>68</v>
      </c>
      <c r="AF108" s="56">
        <f t="shared" si="1"/>
        <v>12.658227848101266</v>
      </c>
      <c r="AG108" s="14"/>
    </row>
    <row r="109" spans="1:33" ht="21" customHeight="1">
      <c r="A109" s="60" t="s">
        <v>383</v>
      </c>
      <c r="B109" s="61" t="s">
        <v>358</v>
      </c>
      <c r="C109" s="62" t="s">
        <v>500</v>
      </c>
      <c r="D109" s="55">
        <v>395000</v>
      </c>
      <c r="E109" s="55" t="s">
        <v>68</v>
      </c>
      <c r="F109" s="55">
        <v>395000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395000</v>
      </c>
      <c r="N109" s="55" t="s">
        <v>68</v>
      </c>
      <c r="O109" s="55" t="s">
        <v>68</v>
      </c>
      <c r="P109" s="56" t="s">
        <v>68</v>
      </c>
      <c r="Q109" s="63" t="s">
        <v>383</v>
      </c>
      <c r="R109" s="61" t="s">
        <v>358</v>
      </c>
      <c r="S109" s="62" t="s">
        <v>500</v>
      </c>
      <c r="T109" s="55">
        <v>50000</v>
      </c>
      <c r="U109" s="55" t="s">
        <v>68</v>
      </c>
      <c r="V109" s="55">
        <v>50000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50000</v>
      </c>
      <c r="AD109" s="55" t="s">
        <v>68</v>
      </c>
      <c r="AE109" s="55" t="s">
        <v>68</v>
      </c>
      <c r="AF109" s="56">
        <f t="shared" si="1"/>
        <v>12.658227848101266</v>
      </c>
      <c r="AG109" s="14"/>
    </row>
    <row r="110" spans="1:33" ht="14.25" customHeight="1">
      <c r="A110" s="60" t="s">
        <v>385</v>
      </c>
      <c r="B110" s="61" t="s">
        <v>358</v>
      </c>
      <c r="C110" s="62" t="s">
        <v>501</v>
      </c>
      <c r="D110" s="55">
        <v>395000</v>
      </c>
      <c r="E110" s="55" t="s">
        <v>68</v>
      </c>
      <c r="F110" s="55">
        <v>395000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395000</v>
      </c>
      <c r="N110" s="55" t="s">
        <v>68</v>
      </c>
      <c r="O110" s="55" t="s">
        <v>68</v>
      </c>
      <c r="P110" s="56" t="s">
        <v>68</v>
      </c>
      <c r="Q110" s="63" t="s">
        <v>385</v>
      </c>
      <c r="R110" s="61" t="s">
        <v>358</v>
      </c>
      <c r="S110" s="62" t="s">
        <v>501</v>
      </c>
      <c r="T110" s="55">
        <v>50000</v>
      </c>
      <c r="U110" s="55" t="s">
        <v>68</v>
      </c>
      <c r="V110" s="55">
        <v>50000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50000</v>
      </c>
      <c r="AD110" s="55" t="s">
        <v>68</v>
      </c>
      <c r="AE110" s="55" t="s">
        <v>68</v>
      </c>
      <c r="AF110" s="56">
        <f t="shared" si="1"/>
        <v>12.658227848101266</v>
      </c>
      <c r="AG110" s="14"/>
    </row>
    <row r="111" spans="1:33" ht="14.25" customHeight="1">
      <c r="A111" s="60" t="s">
        <v>407</v>
      </c>
      <c r="B111" s="61" t="s">
        <v>358</v>
      </c>
      <c r="C111" s="62" t="s">
        <v>502</v>
      </c>
      <c r="D111" s="55">
        <v>35000</v>
      </c>
      <c r="E111" s="55" t="s">
        <v>68</v>
      </c>
      <c r="F111" s="55">
        <v>35000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35000</v>
      </c>
      <c r="N111" s="55" t="s">
        <v>68</v>
      </c>
      <c r="O111" s="55" t="s">
        <v>68</v>
      </c>
      <c r="P111" s="56" t="s">
        <v>68</v>
      </c>
      <c r="Q111" s="63" t="s">
        <v>407</v>
      </c>
      <c r="R111" s="61" t="s">
        <v>358</v>
      </c>
      <c r="S111" s="62" t="s">
        <v>502</v>
      </c>
      <c r="T111" s="55" t="s">
        <v>68</v>
      </c>
      <c r="U111" s="55" t="s">
        <v>68</v>
      </c>
      <c r="V111" s="55" t="s">
        <v>68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 t="s">
        <v>68</v>
      </c>
      <c r="AD111" s="55" t="s">
        <v>68</v>
      </c>
      <c r="AE111" s="55" t="s">
        <v>68</v>
      </c>
      <c r="AF111" s="56"/>
      <c r="AG111" s="14"/>
    </row>
    <row r="112" spans="1:33" ht="14.25" customHeight="1">
      <c r="A112" s="60" t="s">
        <v>503</v>
      </c>
      <c r="B112" s="61" t="s">
        <v>358</v>
      </c>
      <c r="C112" s="62" t="s">
        <v>504</v>
      </c>
      <c r="D112" s="55">
        <v>35000</v>
      </c>
      <c r="E112" s="55" t="s">
        <v>68</v>
      </c>
      <c r="F112" s="55">
        <v>35000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35000</v>
      </c>
      <c r="N112" s="55" t="s">
        <v>68</v>
      </c>
      <c r="O112" s="55" t="s">
        <v>68</v>
      </c>
      <c r="P112" s="56" t="s">
        <v>68</v>
      </c>
      <c r="Q112" s="63" t="s">
        <v>503</v>
      </c>
      <c r="R112" s="61" t="s">
        <v>358</v>
      </c>
      <c r="S112" s="62" t="s">
        <v>504</v>
      </c>
      <c r="T112" s="55" t="s">
        <v>68</v>
      </c>
      <c r="U112" s="55" t="s">
        <v>68</v>
      </c>
      <c r="V112" s="55" t="s">
        <v>68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 t="s">
        <v>68</v>
      </c>
      <c r="AD112" s="55" t="s">
        <v>68</v>
      </c>
      <c r="AE112" s="55" t="s">
        <v>68</v>
      </c>
      <c r="AF112" s="56"/>
      <c r="AG112" s="14"/>
    </row>
    <row r="113" spans="1:33" ht="14.25" customHeight="1">
      <c r="A113" s="60" t="s">
        <v>505</v>
      </c>
      <c r="B113" s="61" t="s">
        <v>358</v>
      </c>
      <c r="C113" s="62" t="s">
        <v>506</v>
      </c>
      <c r="D113" s="55">
        <v>2163092</v>
      </c>
      <c r="E113" s="55" t="s">
        <v>68</v>
      </c>
      <c r="F113" s="55">
        <v>2163092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2163092</v>
      </c>
      <c r="N113" s="55" t="s">
        <v>68</v>
      </c>
      <c r="O113" s="55" t="s">
        <v>68</v>
      </c>
      <c r="P113" s="56" t="s">
        <v>68</v>
      </c>
      <c r="Q113" s="63" t="s">
        <v>505</v>
      </c>
      <c r="R113" s="61" t="s">
        <v>358</v>
      </c>
      <c r="S113" s="62" t="s">
        <v>506</v>
      </c>
      <c r="T113" s="55">
        <v>485329.64</v>
      </c>
      <c r="U113" s="55" t="s">
        <v>68</v>
      </c>
      <c r="V113" s="55">
        <v>485329.64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>
        <v>485329.64</v>
      </c>
      <c r="AD113" s="55" t="s">
        <v>68</v>
      </c>
      <c r="AE113" s="55" t="s">
        <v>68</v>
      </c>
      <c r="AF113" s="56">
        <f t="shared" si="1"/>
        <v>22.43684688399754</v>
      </c>
      <c r="AG113" s="14"/>
    </row>
    <row r="114" spans="1:33" ht="14.25" customHeight="1">
      <c r="A114" s="60" t="s">
        <v>387</v>
      </c>
      <c r="B114" s="61" t="s">
        <v>358</v>
      </c>
      <c r="C114" s="62" t="s">
        <v>507</v>
      </c>
      <c r="D114" s="55">
        <v>2163092</v>
      </c>
      <c r="E114" s="55" t="s">
        <v>68</v>
      </c>
      <c r="F114" s="55">
        <v>2163092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2163092</v>
      </c>
      <c r="N114" s="55" t="s">
        <v>68</v>
      </c>
      <c r="O114" s="55" t="s">
        <v>68</v>
      </c>
      <c r="P114" s="56" t="s">
        <v>68</v>
      </c>
      <c r="Q114" s="63" t="s">
        <v>387</v>
      </c>
      <c r="R114" s="61" t="s">
        <v>358</v>
      </c>
      <c r="S114" s="62" t="s">
        <v>507</v>
      </c>
      <c r="T114" s="55">
        <v>485329.64</v>
      </c>
      <c r="U114" s="55" t="s">
        <v>68</v>
      </c>
      <c r="V114" s="55">
        <v>485329.64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>
        <v>485329.64</v>
      </c>
      <c r="AD114" s="55" t="s">
        <v>68</v>
      </c>
      <c r="AE114" s="55" t="s">
        <v>68</v>
      </c>
      <c r="AF114" s="56">
        <f t="shared" si="1"/>
        <v>22.43684688399754</v>
      </c>
      <c r="AG114" s="14"/>
    </row>
    <row r="115" spans="1:33" ht="32.25" customHeight="1">
      <c r="A115" s="60" t="s">
        <v>508</v>
      </c>
      <c r="B115" s="61" t="s">
        <v>358</v>
      </c>
      <c r="C115" s="62" t="s">
        <v>509</v>
      </c>
      <c r="D115" s="55">
        <v>2163092</v>
      </c>
      <c r="E115" s="55" t="s">
        <v>68</v>
      </c>
      <c r="F115" s="55">
        <v>2163092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2163092</v>
      </c>
      <c r="N115" s="55" t="s">
        <v>68</v>
      </c>
      <c r="O115" s="55" t="s">
        <v>68</v>
      </c>
      <c r="P115" s="56" t="s">
        <v>68</v>
      </c>
      <c r="Q115" s="63" t="s">
        <v>508</v>
      </c>
      <c r="R115" s="61" t="s">
        <v>358</v>
      </c>
      <c r="S115" s="62" t="s">
        <v>509</v>
      </c>
      <c r="T115" s="55">
        <v>485329.64</v>
      </c>
      <c r="U115" s="55" t="s">
        <v>68</v>
      </c>
      <c r="V115" s="55">
        <v>485329.64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>
        <v>485329.64</v>
      </c>
      <c r="AD115" s="55" t="s">
        <v>68</v>
      </c>
      <c r="AE115" s="55" t="s">
        <v>68</v>
      </c>
      <c r="AF115" s="56">
        <f t="shared" si="1"/>
        <v>22.43684688399754</v>
      </c>
      <c r="AG115" s="14"/>
    </row>
    <row r="116" spans="1:33" ht="32.25" customHeight="1">
      <c r="A116" s="60" t="s">
        <v>510</v>
      </c>
      <c r="B116" s="61" t="s">
        <v>358</v>
      </c>
      <c r="C116" s="62" t="s">
        <v>511</v>
      </c>
      <c r="D116" s="55">
        <v>2163092</v>
      </c>
      <c r="E116" s="55" t="s">
        <v>68</v>
      </c>
      <c r="F116" s="55">
        <v>2163092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2163092</v>
      </c>
      <c r="N116" s="55" t="s">
        <v>68</v>
      </c>
      <c r="O116" s="55" t="s">
        <v>68</v>
      </c>
      <c r="P116" s="56" t="s">
        <v>68</v>
      </c>
      <c r="Q116" s="63" t="s">
        <v>510</v>
      </c>
      <c r="R116" s="61" t="s">
        <v>358</v>
      </c>
      <c r="S116" s="62" t="s">
        <v>511</v>
      </c>
      <c r="T116" s="55">
        <v>485329.64</v>
      </c>
      <c r="U116" s="55" t="s">
        <v>68</v>
      </c>
      <c r="V116" s="55">
        <v>485329.64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485329.64</v>
      </c>
      <c r="AD116" s="55" t="s">
        <v>68</v>
      </c>
      <c r="AE116" s="55" t="s">
        <v>68</v>
      </c>
      <c r="AF116" s="56">
        <f t="shared" si="1"/>
        <v>22.43684688399754</v>
      </c>
      <c r="AG116" s="14"/>
    </row>
    <row r="117" spans="1:33" ht="14.25" customHeight="1">
      <c r="A117" s="60" t="s">
        <v>512</v>
      </c>
      <c r="B117" s="61" t="s">
        <v>358</v>
      </c>
      <c r="C117" s="62" t="s">
        <v>513</v>
      </c>
      <c r="D117" s="55">
        <v>37306117.95</v>
      </c>
      <c r="E117" s="55" t="s">
        <v>68</v>
      </c>
      <c r="F117" s="55">
        <v>37306117.95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37306117.95</v>
      </c>
      <c r="N117" s="55" t="s">
        <v>68</v>
      </c>
      <c r="O117" s="55" t="s">
        <v>68</v>
      </c>
      <c r="P117" s="56" t="s">
        <v>68</v>
      </c>
      <c r="Q117" s="63" t="s">
        <v>512</v>
      </c>
      <c r="R117" s="61" t="s">
        <v>358</v>
      </c>
      <c r="S117" s="62" t="s">
        <v>513</v>
      </c>
      <c r="T117" s="55">
        <v>402000</v>
      </c>
      <c r="U117" s="55" t="s">
        <v>68</v>
      </c>
      <c r="V117" s="55">
        <v>402000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402000</v>
      </c>
      <c r="AD117" s="55" t="s">
        <v>68</v>
      </c>
      <c r="AE117" s="55" t="s">
        <v>68</v>
      </c>
      <c r="AF117" s="56">
        <f t="shared" si="1"/>
        <v>1.0775712459248254</v>
      </c>
      <c r="AG117" s="14"/>
    </row>
    <row r="118" spans="1:33" ht="21" customHeight="1">
      <c r="A118" s="60" t="s">
        <v>381</v>
      </c>
      <c r="B118" s="61" t="s">
        <v>358</v>
      </c>
      <c r="C118" s="62" t="s">
        <v>514</v>
      </c>
      <c r="D118" s="55">
        <v>37306117.95</v>
      </c>
      <c r="E118" s="55" t="s">
        <v>68</v>
      </c>
      <c r="F118" s="55">
        <v>37306117.95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37306117.95</v>
      </c>
      <c r="N118" s="55" t="s">
        <v>68</v>
      </c>
      <c r="O118" s="55" t="s">
        <v>68</v>
      </c>
      <c r="P118" s="56" t="s">
        <v>68</v>
      </c>
      <c r="Q118" s="63" t="s">
        <v>381</v>
      </c>
      <c r="R118" s="61" t="s">
        <v>358</v>
      </c>
      <c r="S118" s="62" t="s">
        <v>514</v>
      </c>
      <c r="T118" s="55">
        <v>402000</v>
      </c>
      <c r="U118" s="55" t="s">
        <v>68</v>
      </c>
      <c r="V118" s="55">
        <v>402000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>
        <v>402000</v>
      </c>
      <c r="AD118" s="55" t="s">
        <v>68</v>
      </c>
      <c r="AE118" s="55" t="s">
        <v>68</v>
      </c>
      <c r="AF118" s="56">
        <f t="shared" si="1"/>
        <v>1.0775712459248254</v>
      </c>
      <c r="AG118" s="14"/>
    </row>
    <row r="119" spans="1:33" ht="21" customHeight="1">
      <c r="A119" s="60" t="s">
        <v>383</v>
      </c>
      <c r="B119" s="61" t="s">
        <v>358</v>
      </c>
      <c r="C119" s="62" t="s">
        <v>515</v>
      </c>
      <c r="D119" s="55">
        <v>37306117.95</v>
      </c>
      <c r="E119" s="55" t="s">
        <v>68</v>
      </c>
      <c r="F119" s="55">
        <v>37306117.95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37306117.95</v>
      </c>
      <c r="N119" s="55" t="s">
        <v>68</v>
      </c>
      <c r="O119" s="55" t="s">
        <v>68</v>
      </c>
      <c r="P119" s="56" t="s">
        <v>68</v>
      </c>
      <c r="Q119" s="63" t="s">
        <v>383</v>
      </c>
      <c r="R119" s="61" t="s">
        <v>358</v>
      </c>
      <c r="S119" s="62" t="s">
        <v>515</v>
      </c>
      <c r="T119" s="55">
        <v>402000</v>
      </c>
      <c r="U119" s="55" t="s">
        <v>68</v>
      </c>
      <c r="V119" s="55">
        <v>402000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402000</v>
      </c>
      <c r="AD119" s="55" t="s">
        <v>68</v>
      </c>
      <c r="AE119" s="55" t="s">
        <v>68</v>
      </c>
      <c r="AF119" s="56">
        <f t="shared" si="1"/>
        <v>1.0775712459248254</v>
      </c>
      <c r="AG119" s="14"/>
    </row>
    <row r="120" spans="1:33" ht="14.25" customHeight="1">
      <c r="A120" s="60" t="s">
        <v>385</v>
      </c>
      <c r="B120" s="61" t="s">
        <v>358</v>
      </c>
      <c r="C120" s="62" t="s">
        <v>516</v>
      </c>
      <c r="D120" s="55">
        <v>37306117.95</v>
      </c>
      <c r="E120" s="55" t="s">
        <v>68</v>
      </c>
      <c r="F120" s="55">
        <v>37306117.95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37306117.95</v>
      </c>
      <c r="N120" s="55" t="s">
        <v>68</v>
      </c>
      <c r="O120" s="55" t="s">
        <v>68</v>
      </c>
      <c r="P120" s="56" t="s">
        <v>68</v>
      </c>
      <c r="Q120" s="63" t="s">
        <v>385</v>
      </c>
      <c r="R120" s="61" t="s">
        <v>358</v>
      </c>
      <c r="S120" s="62" t="s">
        <v>516</v>
      </c>
      <c r="T120" s="55">
        <v>402000</v>
      </c>
      <c r="U120" s="55" t="s">
        <v>68</v>
      </c>
      <c r="V120" s="55">
        <v>402000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>
        <v>402000</v>
      </c>
      <c r="AD120" s="55" t="s">
        <v>68</v>
      </c>
      <c r="AE120" s="55" t="s">
        <v>68</v>
      </c>
      <c r="AF120" s="56">
        <f t="shared" si="1"/>
        <v>1.0775712459248254</v>
      </c>
      <c r="AG120" s="14"/>
    </row>
    <row r="121" spans="1:33" ht="14.25" customHeight="1">
      <c r="A121" s="60" t="s">
        <v>517</v>
      </c>
      <c r="B121" s="61" t="s">
        <v>358</v>
      </c>
      <c r="C121" s="62" t="s">
        <v>518</v>
      </c>
      <c r="D121" s="55">
        <v>6795800</v>
      </c>
      <c r="E121" s="55" t="s">
        <v>68</v>
      </c>
      <c r="F121" s="55">
        <v>6795800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6795800</v>
      </c>
      <c r="N121" s="55" t="s">
        <v>68</v>
      </c>
      <c r="O121" s="55" t="s">
        <v>68</v>
      </c>
      <c r="P121" s="56" t="s">
        <v>68</v>
      </c>
      <c r="Q121" s="63" t="s">
        <v>517</v>
      </c>
      <c r="R121" s="61" t="s">
        <v>358</v>
      </c>
      <c r="S121" s="62" t="s">
        <v>518</v>
      </c>
      <c r="T121" s="55">
        <v>1440416.09</v>
      </c>
      <c r="U121" s="55" t="s">
        <v>68</v>
      </c>
      <c r="V121" s="55">
        <v>1440416.09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1440416.09</v>
      </c>
      <c r="AD121" s="55" t="s">
        <v>68</v>
      </c>
      <c r="AE121" s="55" t="s">
        <v>68</v>
      </c>
      <c r="AF121" s="56">
        <f t="shared" si="1"/>
        <v>21.195681008858415</v>
      </c>
      <c r="AG121" s="14"/>
    </row>
    <row r="122" spans="1:33" ht="42.75" customHeight="1">
      <c r="A122" s="60" t="s">
        <v>362</v>
      </c>
      <c r="B122" s="61" t="s">
        <v>358</v>
      </c>
      <c r="C122" s="62" t="s">
        <v>519</v>
      </c>
      <c r="D122" s="55">
        <v>4257800</v>
      </c>
      <c r="E122" s="55" t="s">
        <v>68</v>
      </c>
      <c r="F122" s="55">
        <v>4257800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4257800</v>
      </c>
      <c r="N122" s="55" t="s">
        <v>68</v>
      </c>
      <c r="O122" s="55" t="s">
        <v>68</v>
      </c>
      <c r="P122" s="56" t="s">
        <v>68</v>
      </c>
      <c r="Q122" s="63" t="s">
        <v>362</v>
      </c>
      <c r="R122" s="61" t="s">
        <v>358</v>
      </c>
      <c r="S122" s="62" t="s">
        <v>519</v>
      </c>
      <c r="T122" s="55">
        <v>1105238.67</v>
      </c>
      <c r="U122" s="55" t="s">
        <v>68</v>
      </c>
      <c r="V122" s="55">
        <v>1105238.67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1105238.67</v>
      </c>
      <c r="AD122" s="55" t="s">
        <v>68</v>
      </c>
      <c r="AE122" s="55" t="s">
        <v>68</v>
      </c>
      <c r="AF122" s="56">
        <f t="shared" si="1"/>
        <v>25.957975245431914</v>
      </c>
      <c r="AG122" s="14"/>
    </row>
    <row r="123" spans="1:33" ht="21" customHeight="1">
      <c r="A123" s="60" t="s">
        <v>364</v>
      </c>
      <c r="B123" s="61" t="s">
        <v>358</v>
      </c>
      <c r="C123" s="62" t="s">
        <v>520</v>
      </c>
      <c r="D123" s="55">
        <v>4257800</v>
      </c>
      <c r="E123" s="55" t="s">
        <v>68</v>
      </c>
      <c r="F123" s="55">
        <v>4257800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4257800</v>
      </c>
      <c r="N123" s="55" t="s">
        <v>68</v>
      </c>
      <c r="O123" s="55" t="s">
        <v>68</v>
      </c>
      <c r="P123" s="56" t="s">
        <v>68</v>
      </c>
      <c r="Q123" s="63" t="s">
        <v>364</v>
      </c>
      <c r="R123" s="61" t="s">
        <v>358</v>
      </c>
      <c r="S123" s="62" t="s">
        <v>520</v>
      </c>
      <c r="T123" s="55">
        <v>1105238.67</v>
      </c>
      <c r="U123" s="55" t="s">
        <v>68</v>
      </c>
      <c r="V123" s="55">
        <v>1105238.67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1105238.67</v>
      </c>
      <c r="AD123" s="55" t="s">
        <v>68</v>
      </c>
      <c r="AE123" s="55" t="s">
        <v>68</v>
      </c>
      <c r="AF123" s="56">
        <f t="shared" si="1"/>
        <v>25.957975245431914</v>
      </c>
      <c r="AG123" s="14"/>
    </row>
    <row r="124" spans="1:33" ht="14.25" customHeight="1">
      <c r="A124" s="60" t="s">
        <v>366</v>
      </c>
      <c r="B124" s="61" t="s">
        <v>358</v>
      </c>
      <c r="C124" s="62" t="s">
        <v>521</v>
      </c>
      <c r="D124" s="55">
        <v>3004900</v>
      </c>
      <c r="E124" s="55" t="s">
        <v>68</v>
      </c>
      <c r="F124" s="55">
        <v>3004900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3004900</v>
      </c>
      <c r="N124" s="55" t="s">
        <v>68</v>
      </c>
      <c r="O124" s="55" t="s">
        <v>68</v>
      </c>
      <c r="P124" s="56" t="s">
        <v>68</v>
      </c>
      <c r="Q124" s="63" t="s">
        <v>366</v>
      </c>
      <c r="R124" s="61" t="s">
        <v>358</v>
      </c>
      <c r="S124" s="62" t="s">
        <v>521</v>
      </c>
      <c r="T124" s="55">
        <v>855451.07</v>
      </c>
      <c r="U124" s="55" t="s">
        <v>68</v>
      </c>
      <c r="V124" s="55">
        <v>855451.07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855451.07</v>
      </c>
      <c r="AD124" s="55" t="s">
        <v>68</v>
      </c>
      <c r="AE124" s="55" t="s">
        <v>68</v>
      </c>
      <c r="AF124" s="56">
        <f t="shared" si="1"/>
        <v>28.468537056141635</v>
      </c>
      <c r="AG124" s="14"/>
    </row>
    <row r="125" spans="1:33" ht="21" customHeight="1">
      <c r="A125" s="60" t="s">
        <v>368</v>
      </c>
      <c r="B125" s="61" t="s">
        <v>358</v>
      </c>
      <c r="C125" s="62" t="s">
        <v>522</v>
      </c>
      <c r="D125" s="55">
        <v>345400</v>
      </c>
      <c r="E125" s="55" t="s">
        <v>68</v>
      </c>
      <c r="F125" s="55">
        <v>345400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345400</v>
      </c>
      <c r="N125" s="55" t="s">
        <v>68</v>
      </c>
      <c r="O125" s="55" t="s">
        <v>68</v>
      </c>
      <c r="P125" s="56" t="s">
        <v>68</v>
      </c>
      <c r="Q125" s="63" t="s">
        <v>368</v>
      </c>
      <c r="R125" s="61" t="s">
        <v>358</v>
      </c>
      <c r="S125" s="62" t="s">
        <v>522</v>
      </c>
      <c r="T125" s="55">
        <v>21120</v>
      </c>
      <c r="U125" s="55" t="s">
        <v>68</v>
      </c>
      <c r="V125" s="55">
        <v>21120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21120</v>
      </c>
      <c r="AD125" s="55" t="s">
        <v>68</v>
      </c>
      <c r="AE125" s="55" t="s">
        <v>68</v>
      </c>
      <c r="AF125" s="56">
        <f t="shared" si="1"/>
        <v>6.114649681528663</v>
      </c>
      <c r="AG125" s="14"/>
    </row>
    <row r="126" spans="1:33" ht="32.25" customHeight="1">
      <c r="A126" s="60" t="s">
        <v>370</v>
      </c>
      <c r="B126" s="61" t="s">
        <v>358</v>
      </c>
      <c r="C126" s="62" t="s">
        <v>523</v>
      </c>
      <c r="D126" s="55">
        <v>907500</v>
      </c>
      <c r="E126" s="55" t="s">
        <v>68</v>
      </c>
      <c r="F126" s="55">
        <v>907500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907500</v>
      </c>
      <c r="N126" s="55" t="s">
        <v>68</v>
      </c>
      <c r="O126" s="55" t="s">
        <v>68</v>
      </c>
      <c r="P126" s="56" t="s">
        <v>68</v>
      </c>
      <c r="Q126" s="63" t="s">
        <v>370</v>
      </c>
      <c r="R126" s="61" t="s">
        <v>358</v>
      </c>
      <c r="S126" s="62" t="s">
        <v>523</v>
      </c>
      <c r="T126" s="55">
        <v>228667.6</v>
      </c>
      <c r="U126" s="55" t="s">
        <v>68</v>
      </c>
      <c r="V126" s="55">
        <v>228667.6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228667.6</v>
      </c>
      <c r="AD126" s="55" t="s">
        <v>68</v>
      </c>
      <c r="AE126" s="55" t="s">
        <v>68</v>
      </c>
      <c r="AF126" s="56">
        <f t="shared" si="1"/>
        <v>25.197531680440772</v>
      </c>
      <c r="AG126" s="14"/>
    </row>
    <row r="127" spans="1:33" ht="21" customHeight="1">
      <c r="A127" s="60" t="s">
        <v>381</v>
      </c>
      <c r="B127" s="61" t="s">
        <v>358</v>
      </c>
      <c r="C127" s="62" t="s">
        <v>524</v>
      </c>
      <c r="D127" s="55">
        <v>1774170</v>
      </c>
      <c r="E127" s="55" t="s">
        <v>68</v>
      </c>
      <c r="F127" s="55">
        <v>1774170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1774170</v>
      </c>
      <c r="N127" s="55" t="s">
        <v>68</v>
      </c>
      <c r="O127" s="55" t="s">
        <v>68</v>
      </c>
      <c r="P127" s="56" t="s">
        <v>68</v>
      </c>
      <c r="Q127" s="63" t="s">
        <v>381</v>
      </c>
      <c r="R127" s="61" t="s">
        <v>358</v>
      </c>
      <c r="S127" s="62" t="s">
        <v>524</v>
      </c>
      <c r="T127" s="55">
        <v>329369.11</v>
      </c>
      <c r="U127" s="55" t="s">
        <v>68</v>
      </c>
      <c r="V127" s="55">
        <v>329369.11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>
        <v>329369.11</v>
      </c>
      <c r="AD127" s="55" t="s">
        <v>68</v>
      </c>
      <c r="AE127" s="55" t="s">
        <v>68</v>
      </c>
      <c r="AF127" s="56">
        <f t="shared" si="1"/>
        <v>18.564687149483984</v>
      </c>
      <c r="AG127" s="14"/>
    </row>
    <row r="128" spans="1:33" ht="21" customHeight="1">
      <c r="A128" s="60" t="s">
        <v>383</v>
      </c>
      <c r="B128" s="61" t="s">
        <v>358</v>
      </c>
      <c r="C128" s="62" t="s">
        <v>525</v>
      </c>
      <c r="D128" s="55">
        <v>1774170</v>
      </c>
      <c r="E128" s="55" t="s">
        <v>68</v>
      </c>
      <c r="F128" s="55">
        <v>1774170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1774170</v>
      </c>
      <c r="N128" s="55" t="s">
        <v>68</v>
      </c>
      <c r="O128" s="55" t="s">
        <v>68</v>
      </c>
      <c r="P128" s="56" t="s">
        <v>68</v>
      </c>
      <c r="Q128" s="63" t="s">
        <v>383</v>
      </c>
      <c r="R128" s="61" t="s">
        <v>358</v>
      </c>
      <c r="S128" s="62" t="s">
        <v>525</v>
      </c>
      <c r="T128" s="55">
        <v>329369.11</v>
      </c>
      <c r="U128" s="55" t="s">
        <v>68</v>
      </c>
      <c r="V128" s="55">
        <v>329369.11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329369.11</v>
      </c>
      <c r="AD128" s="55" t="s">
        <v>68</v>
      </c>
      <c r="AE128" s="55" t="s">
        <v>68</v>
      </c>
      <c r="AF128" s="56">
        <f t="shared" si="1"/>
        <v>18.564687149483984</v>
      </c>
      <c r="AG128" s="14"/>
    </row>
    <row r="129" spans="1:33" ht="14.25" customHeight="1">
      <c r="A129" s="60" t="s">
        <v>385</v>
      </c>
      <c r="B129" s="61" t="s">
        <v>358</v>
      </c>
      <c r="C129" s="62" t="s">
        <v>526</v>
      </c>
      <c r="D129" s="55">
        <v>1774170</v>
      </c>
      <c r="E129" s="55" t="s">
        <v>68</v>
      </c>
      <c r="F129" s="55">
        <v>1774170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1774170</v>
      </c>
      <c r="N129" s="55" t="s">
        <v>68</v>
      </c>
      <c r="O129" s="55" t="s">
        <v>68</v>
      </c>
      <c r="P129" s="56" t="s">
        <v>68</v>
      </c>
      <c r="Q129" s="63" t="s">
        <v>385</v>
      </c>
      <c r="R129" s="61" t="s">
        <v>358</v>
      </c>
      <c r="S129" s="62" t="s">
        <v>526</v>
      </c>
      <c r="T129" s="55">
        <v>329369.11</v>
      </c>
      <c r="U129" s="55" t="s">
        <v>68</v>
      </c>
      <c r="V129" s="55">
        <v>329369.11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329369.11</v>
      </c>
      <c r="AD129" s="55" t="s">
        <v>68</v>
      </c>
      <c r="AE129" s="55" t="s">
        <v>68</v>
      </c>
      <c r="AF129" s="56">
        <f t="shared" si="1"/>
        <v>18.564687149483984</v>
      </c>
      <c r="AG129" s="14"/>
    </row>
    <row r="130" spans="1:33" ht="14.25" customHeight="1">
      <c r="A130" s="60" t="s">
        <v>387</v>
      </c>
      <c r="B130" s="61" t="s">
        <v>358</v>
      </c>
      <c r="C130" s="62" t="s">
        <v>527</v>
      </c>
      <c r="D130" s="55">
        <v>763830</v>
      </c>
      <c r="E130" s="55" t="s">
        <v>68</v>
      </c>
      <c r="F130" s="55">
        <v>763830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763830</v>
      </c>
      <c r="N130" s="55" t="s">
        <v>68</v>
      </c>
      <c r="O130" s="55" t="s">
        <v>68</v>
      </c>
      <c r="P130" s="56" t="s">
        <v>68</v>
      </c>
      <c r="Q130" s="63" t="s">
        <v>387</v>
      </c>
      <c r="R130" s="61" t="s">
        <v>358</v>
      </c>
      <c r="S130" s="62" t="s">
        <v>527</v>
      </c>
      <c r="T130" s="55">
        <v>5808.31</v>
      </c>
      <c r="U130" s="55" t="s">
        <v>68</v>
      </c>
      <c r="V130" s="55">
        <v>5808.31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5808.31</v>
      </c>
      <c r="AD130" s="55" t="s">
        <v>68</v>
      </c>
      <c r="AE130" s="55" t="s">
        <v>68</v>
      </c>
      <c r="AF130" s="56">
        <f t="shared" si="1"/>
        <v>0.7604192032258488</v>
      </c>
      <c r="AG130" s="14"/>
    </row>
    <row r="131" spans="1:33" ht="32.25" customHeight="1">
      <c r="A131" s="60" t="s">
        <v>508</v>
      </c>
      <c r="B131" s="61" t="s">
        <v>358</v>
      </c>
      <c r="C131" s="62" t="s">
        <v>528</v>
      </c>
      <c r="D131" s="55">
        <v>743000</v>
      </c>
      <c r="E131" s="55" t="s">
        <v>68</v>
      </c>
      <c r="F131" s="55">
        <v>743000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743000</v>
      </c>
      <c r="N131" s="55" t="s">
        <v>68</v>
      </c>
      <c r="O131" s="55" t="s">
        <v>68</v>
      </c>
      <c r="P131" s="56" t="s">
        <v>68</v>
      </c>
      <c r="Q131" s="63" t="s">
        <v>508</v>
      </c>
      <c r="R131" s="61" t="s">
        <v>358</v>
      </c>
      <c r="S131" s="62" t="s">
        <v>528</v>
      </c>
      <c r="T131" s="55" t="s">
        <v>68</v>
      </c>
      <c r="U131" s="55" t="s">
        <v>68</v>
      </c>
      <c r="V131" s="55" t="s">
        <v>68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 t="s">
        <v>68</v>
      </c>
      <c r="AD131" s="55" t="s">
        <v>68</v>
      </c>
      <c r="AE131" s="55" t="s">
        <v>68</v>
      </c>
      <c r="AF131" s="56"/>
      <c r="AG131" s="14"/>
    </row>
    <row r="132" spans="1:33" ht="32.25" customHeight="1">
      <c r="A132" s="60" t="s">
        <v>510</v>
      </c>
      <c r="B132" s="61" t="s">
        <v>358</v>
      </c>
      <c r="C132" s="62" t="s">
        <v>529</v>
      </c>
      <c r="D132" s="55">
        <v>743000</v>
      </c>
      <c r="E132" s="55" t="s">
        <v>68</v>
      </c>
      <c r="F132" s="55">
        <v>743000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743000</v>
      </c>
      <c r="N132" s="55" t="s">
        <v>68</v>
      </c>
      <c r="O132" s="55" t="s">
        <v>68</v>
      </c>
      <c r="P132" s="56" t="s">
        <v>68</v>
      </c>
      <c r="Q132" s="63" t="s">
        <v>510</v>
      </c>
      <c r="R132" s="61" t="s">
        <v>358</v>
      </c>
      <c r="S132" s="62" t="s">
        <v>529</v>
      </c>
      <c r="T132" s="55" t="s">
        <v>68</v>
      </c>
      <c r="U132" s="55" t="s">
        <v>68</v>
      </c>
      <c r="V132" s="55" t="s">
        <v>68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 t="s">
        <v>68</v>
      </c>
      <c r="AD132" s="55" t="s">
        <v>68</v>
      </c>
      <c r="AE132" s="55" t="s">
        <v>68</v>
      </c>
      <c r="AF132" s="56"/>
      <c r="AG132" s="14"/>
    </row>
    <row r="133" spans="1:33" ht="14.25" customHeight="1">
      <c r="A133" s="60" t="s">
        <v>393</v>
      </c>
      <c r="B133" s="61" t="s">
        <v>358</v>
      </c>
      <c r="C133" s="62" t="s">
        <v>530</v>
      </c>
      <c r="D133" s="55">
        <v>20830</v>
      </c>
      <c r="E133" s="55" t="s">
        <v>68</v>
      </c>
      <c r="F133" s="55">
        <v>20830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20830</v>
      </c>
      <c r="N133" s="55" t="s">
        <v>68</v>
      </c>
      <c r="O133" s="55" t="s">
        <v>68</v>
      </c>
      <c r="P133" s="56" t="s">
        <v>68</v>
      </c>
      <c r="Q133" s="63" t="s">
        <v>393</v>
      </c>
      <c r="R133" s="61" t="s">
        <v>358</v>
      </c>
      <c r="S133" s="62" t="s">
        <v>530</v>
      </c>
      <c r="T133" s="55">
        <v>5808.31</v>
      </c>
      <c r="U133" s="55" t="s">
        <v>68</v>
      </c>
      <c r="V133" s="55">
        <v>5808.31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>
        <v>5808.31</v>
      </c>
      <c r="AD133" s="55" t="s">
        <v>68</v>
      </c>
      <c r="AE133" s="55" t="s">
        <v>68</v>
      </c>
      <c r="AF133" s="56">
        <f t="shared" si="1"/>
        <v>27.88434949591935</v>
      </c>
      <c r="AG133" s="14"/>
    </row>
    <row r="134" spans="1:33" ht="14.25" customHeight="1">
      <c r="A134" s="60" t="s">
        <v>395</v>
      </c>
      <c r="B134" s="61" t="s">
        <v>358</v>
      </c>
      <c r="C134" s="62" t="s">
        <v>531</v>
      </c>
      <c r="D134" s="55">
        <v>20830</v>
      </c>
      <c r="E134" s="55" t="s">
        <v>68</v>
      </c>
      <c r="F134" s="55">
        <v>20830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20830</v>
      </c>
      <c r="N134" s="55" t="s">
        <v>68</v>
      </c>
      <c r="O134" s="55" t="s">
        <v>68</v>
      </c>
      <c r="P134" s="56" t="s">
        <v>68</v>
      </c>
      <c r="Q134" s="63" t="s">
        <v>395</v>
      </c>
      <c r="R134" s="61" t="s">
        <v>358</v>
      </c>
      <c r="S134" s="62" t="s">
        <v>531</v>
      </c>
      <c r="T134" s="55">
        <v>5808.31</v>
      </c>
      <c r="U134" s="55" t="s">
        <v>68</v>
      </c>
      <c r="V134" s="55">
        <v>5808.31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>
        <v>5808.31</v>
      </c>
      <c r="AD134" s="55" t="s">
        <v>68</v>
      </c>
      <c r="AE134" s="55" t="s">
        <v>68</v>
      </c>
      <c r="AF134" s="56">
        <f t="shared" si="1"/>
        <v>27.88434949591935</v>
      </c>
      <c r="AG134" s="14"/>
    </row>
    <row r="135" spans="1:33" ht="14.25" customHeight="1">
      <c r="A135" s="60" t="s">
        <v>532</v>
      </c>
      <c r="B135" s="61" t="s">
        <v>358</v>
      </c>
      <c r="C135" s="62" t="s">
        <v>533</v>
      </c>
      <c r="D135" s="55">
        <v>8250000</v>
      </c>
      <c r="E135" s="55" t="s">
        <v>68</v>
      </c>
      <c r="F135" s="55">
        <v>8250000</v>
      </c>
      <c r="G135" s="55">
        <v>37901495.46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46151495.46</v>
      </c>
      <c r="N135" s="55" t="s">
        <v>68</v>
      </c>
      <c r="O135" s="55" t="s">
        <v>68</v>
      </c>
      <c r="P135" s="56" t="s">
        <v>68</v>
      </c>
      <c r="Q135" s="63" t="s">
        <v>532</v>
      </c>
      <c r="R135" s="61" t="s">
        <v>358</v>
      </c>
      <c r="S135" s="62" t="s">
        <v>533</v>
      </c>
      <c r="T135" s="55">
        <v>481993.19</v>
      </c>
      <c r="U135" s="55" t="s">
        <v>68</v>
      </c>
      <c r="V135" s="55">
        <v>481993.19</v>
      </c>
      <c r="W135" s="55">
        <v>14525100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>
        <v>15007093.19</v>
      </c>
      <c r="AD135" s="55" t="s">
        <v>68</v>
      </c>
      <c r="AE135" s="55" t="s">
        <v>68</v>
      </c>
      <c r="AF135" s="56">
        <f t="shared" si="1"/>
        <v>32.51702472568155</v>
      </c>
      <c r="AG135" s="14"/>
    </row>
    <row r="136" spans="1:33" ht="14.25" customHeight="1">
      <c r="A136" s="60" t="s">
        <v>534</v>
      </c>
      <c r="B136" s="61" t="s">
        <v>358</v>
      </c>
      <c r="C136" s="62" t="s">
        <v>535</v>
      </c>
      <c r="D136" s="55">
        <v>1850000</v>
      </c>
      <c r="E136" s="55" t="s">
        <v>68</v>
      </c>
      <c r="F136" s="55">
        <v>1850000</v>
      </c>
      <c r="G136" s="55">
        <v>12789495.46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14639495.46</v>
      </c>
      <c r="N136" s="55" t="s">
        <v>68</v>
      </c>
      <c r="O136" s="55" t="s">
        <v>68</v>
      </c>
      <c r="P136" s="56" t="s">
        <v>68</v>
      </c>
      <c r="Q136" s="63" t="s">
        <v>534</v>
      </c>
      <c r="R136" s="61" t="s">
        <v>358</v>
      </c>
      <c r="S136" s="62" t="s">
        <v>535</v>
      </c>
      <c r="T136" s="55">
        <v>481993.19</v>
      </c>
      <c r="U136" s="55" t="s">
        <v>68</v>
      </c>
      <c r="V136" s="55">
        <v>481993.19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>
        <v>481993.19</v>
      </c>
      <c r="AD136" s="55" t="s">
        <v>68</v>
      </c>
      <c r="AE136" s="55" t="s">
        <v>68</v>
      </c>
      <c r="AF136" s="56">
        <f aca="true" t="shared" si="2" ref="AF136:AF199">(AC136/M136)*100</f>
        <v>3.2924166773162824</v>
      </c>
      <c r="AG136" s="14"/>
    </row>
    <row r="137" spans="1:33" ht="21" customHeight="1">
      <c r="A137" s="60" t="s">
        <v>381</v>
      </c>
      <c r="B137" s="61" t="s">
        <v>358</v>
      </c>
      <c r="C137" s="62" t="s">
        <v>536</v>
      </c>
      <c r="D137" s="55">
        <v>1850000</v>
      </c>
      <c r="E137" s="55" t="s">
        <v>68</v>
      </c>
      <c r="F137" s="55">
        <v>1850000</v>
      </c>
      <c r="G137" s="55" t="s">
        <v>68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1850000</v>
      </c>
      <c r="N137" s="55" t="s">
        <v>68</v>
      </c>
      <c r="O137" s="55" t="s">
        <v>68</v>
      </c>
      <c r="P137" s="56" t="s">
        <v>68</v>
      </c>
      <c r="Q137" s="63" t="s">
        <v>381</v>
      </c>
      <c r="R137" s="61" t="s">
        <v>358</v>
      </c>
      <c r="S137" s="62" t="s">
        <v>536</v>
      </c>
      <c r="T137" s="55">
        <v>481993.19</v>
      </c>
      <c r="U137" s="55" t="s">
        <v>68</v>
      </c>
      <c r="V137" s="55">
        <v>481993.19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>
        <v>481993.19</v>
      </c>
      <c r="AD137" s="55" t="s">
        <v>68</v>
      </c>
      <c r="AE137" s="55" t="s">
        <v>68</v>
      </c>
      <c r="AF137" s="56">
        <f t="shared" si="2"/>
        <v>26.053685945945947</v>
      </c>
      <c r="AG137" s="14"/>
    </row>
    <row r="138" spans="1:33" ht="21" customHeight="1">
      <c r="A138" s="60" t="s">
        <v>383</v>
      </c>
      <c r="B138" s="61" t="s">
        <v>358</v>
      </c>
      <c r="C138" s="62" t="s">
        <v>537</v>
      </c>
      <c r="D138" s="55">
        <v>1850000</v>
      </c>
      <c r="E138" s="55" t="s">
        <v>68</v>
      </c>
      <c r="F138" s="55">
        <v>1850000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1850000</v>
      </c>
      <c r="N138" s="55" t="s">
        <v>68</v>
      </c>
      <c r="O138" s="55" t="s">
        <v>68</v>
      </c>
      <c r="P138" s="56" t="s">
        <v>68</v>
      </c>
      <c r="Q138" s="63" t="s">
        <v>383</v>
      </c>
      <c r="R138" s="61" t="s">
        <v>358</v>
      </c>
      <c r="S138" s="62" t="s">
        <v>537</v>
      </c>
      <c r="T138" s="55">
        <v>481993.19</v>
      </c>
      <c r="U138" s="55" t="s">
        <v>68</v>
      </c>
      <c r="V138" s="55">
        <v>481993.19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>
        <v>481993.19</v>
      </c>
      <c r="AD138" s="55" t="s">
        <v>68</v>
      </c>
      <c r="AE138" s="55" t="s">
        <v>68</v>
      </c>
      <c r="AF138" s="56">
        <f t="shared" si="2"/>
        <v>26.053685945945947</v>
      </c>
      <c r="AG138" s="14"/>
    </row>
    <row r="139" spans="1:33" ht="14.25" customHeight="1">
      <c r="A139" s="60" t="s">
        <v>385</v>
      </c>
      <c r="B139" s="61" t="s">
        <v>358</v>
      </c>
      <c r="C139" s="62" t="s">
        <v>538</v>
      </c>
      <c r="D139" s="55">
        <v>1850000</v>
      </c>
      <c r="E139" s="55" t="s">
        <v>68</v>
      </c>
      <c r="F139" s="55">
        <v>1850000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1850000</v>
      </c>
      <c r="N139" s="55" t="s">
        <v>68</v>
      </c>
      <c r="O139" s="55" t="s">
        <v>68</v>
      </c>
      <c r="P139" s="56" t="s">
        <v>68</v>
      </c>
      <c r="Q139" s="63" t="s">
        <v>385</v>
      </c>
      <c r="R139" s="61" t="s">
        <v>358</v>
      </c>
      <c r="S139" s="62" t="s">
        <v>538</v>
      </c>
      <c r="T139" s="55">
        <v>481993.19</v>
      </c>
      <c r="U139" s="55" t="s">
        <v>68</v>
      </c>
      <c r="V139" s="55">
        <v>481993.19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>
        <v>481993.19</v>
      </c>
      <c r="AD139" s="55" t="s">
        <v>68</v>
      </c>
      <c r="AE139" s="55" t="s">
        <v>68</v>
      </c>
      <c r="AF139" s="56">
        <f t="shared" si="2"/>
        <v>26.053685945945947</v>
      </c>
      <c r="AG139" s="14"/>
    </row>
    <row r="140" spans="1:33" ht="14.25" customHeight="1">
      <c r="A140" s="60" t="s">
        <v>413</v>
      </c>
      <c r="B140" s="61" t="s">
        <v>358</v>
      </c>
      <c r="C140" s="62" t="s">
        <v>539</v>
      </c>
      <c r="D140" s="55" t="s">
        <v>68</v>
      </c>
      <c r="E140" s="55" t="s">
        <v>68</v>
      </c>
      <c r="F140" s="55" t="s">
        <v>68</v>
      </c>
      <c r="G140" s="55">
        <v>12789495.46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12789495.46</v>
      </c>
      <c r="N140" s="55" t="s">
        <v>68</v>
      </c>
      <c r="O140" s="55" t="s">
        <v>68</v>
      </c>
      <c r="P140" s="56" t="s">
        <v>68</v>
      </c>
      <c r="Q140" s="63" t="s">
        <v>413</v>
      </c>
      <c r="R140" s="61" t="s">
        <v>358</v>
      </c>
      <c r="S140" s="62" t="s">
        <v>539</v>
      </c>
      <c r="T140" s="55" t="s">
        <v>68</v>
      </c>
      <c r="U140" s="55" t="s">
        <v>68</v>
      </c>
      <c r="V140" s="55" t="s">
        <v>68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 t="s">
        <v>68</v>
      </c>
      <c r="AD140" s="55" t="s">
        <v>68</v>
      </c>
      <c r="AE140" s="55" t="s">
        <v>68</v>
      </c>
      <c r="AF140" s="56"/>
      <c r="AG140" s="14"/>
    </row>
    <row r="141" spans="1:33" ht="14.25" customHeight="1">
      <c r="A141" s="60" t="s">
        <v>325</v>
      </c>
      <c r="B141" s="61" t="s">
        <v>358</v>
      </c>
      <c r="C141" s="62" t="s">
        <v>540</v>
      </c>
      <c r="D141" s="55" t="s">
        <v>68</v>
      </c>
      <c r="E141" s="55" t="s">
        <v>68</v>
      </c>
      <c r="F141" s="55" t="s">
        <v>68</v>
      </c>
      <c r="G141" s="55">
        <v>12789495.46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12789495.46</v>
      </c>
      <c r="N141" s="55" t="s">
        <v>68</v>
      </c>
      <c r="O141" s="55" t="s">
        <v>68</v>
      </c>
      <c r="P141" s="56" t="s">
        <v>68</v>
      </c>
      <c r="Q141" s="63" t="s">
        <v>325</v>
      </c>
      <c r="R141" s="61" t="s">
        <v>358</v>
      </c>
      <c r="S141" s="62" t="s">
        <v>540</v>
      </c>
      <c r="T141" s="55" t="s">
        <v>68</v>
      </c>
      <c r="U141" s="55" t="s">
        <v>68</v>
      </c>
      <c r="V141" s="55" t="s">
        <v>68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 t="s">
        <v>68</v>
      </c>
      <c r="AD141" s="55" t="s">
        <v>68</v>
      </c>
      <c r="AE141" s="55" t="s">
        <v>68</v>
      </c>
      <c r="AF141" s="56"/>
      <c r="AG141" s="14"/>
    </row>
    <row r="142" spans="1:33" ht="14.25" customHeight="1">
      <c r="A142" s="60" t="s">
        <v>541</v>
      </c>
      <c r="B142" s="61" t="s">
        <v>358</v>
      </c>
      <c r="C142" s="62" t="s">
        <v>542</v>
      </c>
      <c r="D142" s="55">
        <v>3200000</v>
      </c>
      <c r="E142" s="55" t="s">
        <v>68</v>
      </c>
      <c r="F142" s="55">
        <v>3200000</v>
      </c>
      <c r="G142" s="55">
        <v>25112000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28312000</v>
      </c>
      <c r="N142" s="55" t="s">
        <v>68</v>
      </c>
      <c r="O142" s="55" t="s">
        <v>68</v>
      </c>
      <c r="P142" s="56" t="s">
        <v>68</v>
      </c>
      <c r="Q142" s="63" t="s">
        <v>541</v>
      </c>
      <c r="R142" s="61" t="s">
        <v>358</v>
      </c>
      <c r="S142" s="62" t="s">
        <v>542</v>
      </c>
      <c r="T142" s="55" t="s">
        <v>68</v>
      </c>
      <c r="U142" s="55" t="s">
        <v>68</v>
      </c>
      <c r="V142" s="55" t="s">
        <v>68</v>
      </c>
      <c r="W142" s="55">
        <v>14525100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>
        <v>14525100</v>
      </c>
      <c r="AD142" s="55" t="s">
        <v>68</v>
      </c>
      <c r="AE142" s="55" t="s">
        <v>68</v>
      </c>
      <c r="AF142" s="56">
        <f t="shared" si="2"/>
        <v>51.30368748233964</v>
      </c>
      <c r="AG142" s="14"/>
    </row>
    <row r="143" spans="1:33" ht="21" customHeight="1">
      <c r="A143" s="60" t="s">
        <v>381</v>
      </c>
      <c r="B143" s="61" t="s">
        <v>358</v>
      </c>
      <c r="C143" s="62" t="s">
        <v>543</v>
      </c>
      <c r="D143" s="55">
        <v>3200000</v>
      </c>
      <c r="E143" s="55" t="s">
        <v>68</v>
      </c>
      <c r="F143" s="55">
        <v>3200000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3200000</v>
      </c>
      <c r="N143" s="55" t="s">
        <v>68</v>
      </c>
      <c r="O143" s="55" t="s">
        <v>68</v>
      </c>
      <c r="P143" s="56" t="s">
        <v>68</v>
      </c>
      <c r="Q143" s="63" t="s">
        <v>381</v>
      </c>
      <c r="R143" s="61" t="s">
        <v>358</v>
      </c>
      <c r="S143" s="62" t="s">
        <v>543</v>
      </c>
      <c r="T143" s="55" t="s">
        <v>68</v>
      </c>
      <c r="U143" s="55" t="s">
        <v>68</v>
      </c>
      <c r="V143" s="55" t="s">
        <v>68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 t="s">
        <v>68</v>
      </c>
      <c r="AD143" s="55" t="s">
        <v>68</v>
      </c>
      <c r="AE143" s="55" t="s">
        <v>68</v>
      </c>
      <c r="AF143" s="56"/>
      <c r="AG143" s="14"/>
    </row>
    <row r="144" spans="1:33" ht="21" customHeight="1">
      <c r="A144" s="60" t="s">
        <v>383</v>
      </c>
      <c r="B144" s="61" t="s">
        <v>358</v>
      </c>
      <c r="C144" s="62" t="s">
        <v>544</v>
      </c>
      <c r="D144" s="55">
        <v>3200000</v>
      </c>
      <c r="E144" s="55" t="s">
        <v>68</v>
      </c>
      <c r="F144" s="55">
        <v>3200000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3200000</v>
      </c>
      <c r="N144" s="55" t="s">
        <v>68</v>
      </c>
      <c r="O144" s="55" t="s">
        <v>68</v>
      </c>
      <c r="P144" s="56" t="s">
        <v>68</v>
      </c>
      <c r="Q144" s="63" t="s">
        <v>383</v>
      </c>
      <c r="R144" s="61" t="s">
        <v>358</v>
      </c>
      <c r="S144" s="62" t="s">
        <v>544</v>
      </c>
      <c r="T144" s="55" t="s">
        <v>68</v>
      </c>
      <c r="U144" s="55" t="s">
        <v>68</v>
      </c>
      <c r="V144" s="55" t="s">
        <v>68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 t="s">
        <v>68</v>
      </c>
      <c r="AD144" s="55" t="s">
        <v>68</v>
      </c>
      <c r="AE144" s="55" t="s">
        <v>68</v>
      </c>
      <c r="AF144" s="56"/>
      <c r="AG144" s="14"/>
    </row>
    <row r="145" spans="1:33" ht="14.25" customHeight="1">
      <c r="A145" s="60" t="s">
        <v>385</v>
      </c>
      <c r="B145" s="61" t="s">
        <v>358</v>
      </c>
      <c r="C145" s="62" t="s">
        <v>545</v>
      </c>
      <c r="D145" s="55">
        <v>3200000</v>
      </c>
      <c r="E145" s="55" t="s">
        <v>68</v>
      </c>
      <c r="F145" s="55">
        <v>3200000</v>
      </c>
      <c r="G145" s="55" t="s">
        <v>68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3200000</v>
      </c>
      <c r="N145" s="55" t="s">
        <v>68</v>
      </c>
      <c r="O145" s="55" t="s">
        <v>68</v>
      </c>
      <c r="P145" s="56" t="s">
        <v>68</v>
      </c>
      <c r="Q145" s="63" t="s">
        <v>385</v>
      </c>
      <c r="R145" s="61" t="s">
        <v>358</v>
      </c>
      <c r="S145" s="62" t="s">
        <v>545</v>
      </c>
      <c r="T145" s="55" t="s">
        <v>68</v>
      </c>
      <c r="U145" s="55" t="s">
        <v>68</v>
      </c>
      <c r="V145" s="55" t="s">
        <v>68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 t="s">
        <v>68</v>
      </c>
      <c r="AD145" s="55" t="s">
        <v>68</v>
      </c>
      <c r="AE145" s="55" t="s">
        <v>68</v>
      </c>
      <c r="AF145" s="56"/>
      <c r="AG145" s="14"/>
    </row>
    <row r="146" spans="1:33" ht="14.25" customHeight="1">
      <c r="A146" s="60" t="s">
        <v>413</v>
      </c>
      <c r="B146" s="61" t="s">
        <v>358</v>
      </c>
      <c r="C146" s="62" t="s">
        <v>546</v>
      </c>
      <c r="D146" s="55" t="s">
        <v>68</v>
      </c>
      <c r="E146" s="55" t="s">
        <v>68</v>
      </c>
      <c r="F146" s="55" t="s">
        <v>68</v>
      </c>
      <c r="G146" s="55">
        <v>25112000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25112000</v>
      </c>
      <c r="N146" s="55" t="s">
        <v>68</v>
      </c>
      <c r="O146" s="55" t="s">
        <v>68</v>
      </c>
      <c r="P146" s="56" t="s">
        <v>68</v>
      </c>
      <c r="Q146" s="63" t="s">
        <v>413</v>
      </c>
      <c r="R146" s="61" t="s">
        <v>358</v>
      </c>
      <c r="S146" s="62" t="s">
        <v>546</v>
      </c>
      <c r="T146" s="55" t="s">
        <v>68</v>
      </c>
      <c r="U146" s="55" t="s">
        <v>68</v>
      </c>
      <c r="V146" s="55" t="s">
        <v>68</v>
      </c>
      <c r="W146" s="55">
        <v>14525100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>
        <v>14525100</v>
      </c>
      <c r="AD146" s="55" t="s">
        <v>68</v>
      </c>
      <c r="AE146" s="55" t="s">
        <v>68</v>
      </c>
      <c r="AF146" s="56">
        <f t="shared" si="2"/>
        <v>57.8412711054476</v>
      </c>
      <c r="AG146" s="14"/>
    </row>
    <row r="147" spans="1:33" ht="14.25" customHeight="1">
      <c r="A147" s="60" t="s">
        <v>325</v>
      </c>
      <c r="B147" s="61" t="s">
        <v>358</v>
      </c>
      <c r="C147" s="62" t="s">
        <v>547</v>
      </c>
      <c r="D147" s="55" t="s">
        <v>68</v>
      </c>
      <c r="E147" s="55" t="s">
        <v>68</v>
      </c>
      <c r="F147" s="55" t="s">
        <v>68</v>
      </c>
      <c r="G147" s="55">
        <v>25112000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25112000</v>
      </c>
      <c r="N147" s="55" t="s">
        <v>68</v>
      </c>
      <c r="O147" s="55" t="s">
        <v>68</v>
      </c>
      <c r="P147" s="56" t="s">
        <v>68</v>
      </c>
      <c r="Q147" s="63" t="s">
        <v>325</v>
      </c>
      <c r="R147" s="61" t="s">
        <v>358</v>
      </c>
      <c r="S147" s="62" t="s">
        <v>547</v>
      </c>
      <c r="T147" s="55" t="s">
        <v>68</v>
      </c>
      <c r="U147" s="55" t="s">
        <v>68</v>
      </c>
      <c r="V147" s="55" t="s">
        <v>68</v>
      </c>
      <c r="W147" s="55">
        <v>14525100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14525100</v>
      </c>
      <c r="AD147" s="55" t="s">
        <v>68</v>
      </c>
      <c r="AE147" s="55" t="s">
        <v>68</v>
      </c>
      <c r="AF147" s="56">
        <f t="shared" si="2"/>
        <v>57.8412711054476</v>
      </c>
      <c r="AG147" s="14"/>
    </row>
    <row r="148" spans="1:33" ht="14.25" customHeight="1">
      <c r="A148" s="60" t="s">
        <v>548</v>
      </c>
      <c r="B148" s="61" t="s">
        <v>358</v>
      </c>
      <c r="C148" s="62" t="s">
        <v>549</v>
      </c>
      <c r="D148" s="55">
        <v>3200000</v>
      </c>
      <c r="E148" s="55" t="s">
        <v>68</v>
      </c>
      <c r="F148" s="55">
        <v>3200000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3200000</v>
      </c>
      <c r="N148" s="55" t="s">
        <v>68</v>
      </c>
      <c r="O148" s="55" t="s">
        <v>68</v>
      </c>
      <c r="P148" s="56" t="s">
        <v>68</v>
      </c>
      <c r="Q148" s="63" t="s">
        <v>548</v>
      </c>
      <c r="R148" s="61" t="s">
        <v>358</v>
      </c>
      <c r="S148" s="62" t="s">
        <v>549</v>
      </c>
      <c r="T148" s="55" t="s">
        <v>68</v>
      </c>
      <c r="U148" s="55" t="s">
        <v>68</v>
      </c>
      <c r="V148" s="55" t="s">
        <v>68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 t="s">
        <v>68</v>
      </c>
      <c r="AD148" s="55" t="s">
        <v>68</v>
      </c>
      <c r="AE148" s="55" t="s">
        <v>68</v>
      </c>
      <c r="AF148" s="56"/>
      <c r="AG148" s="14"/>
    </row>
    <row r="149" spans="1:33" ht="21" customHeight="1">
      <c r="A149" s="60" t="s">
        <v>381</v>
      </c>
      <c r="B149" s="61" t="s">
        <v>358</v>
      </c>
      <c r="C149" s="62" t="s">
        <v>550</v>
      </c>
      <c r="D149" s="55">
        <v>3200000</v>
      </c>
      <c r="E149" s="55" t="s">
        <v>68</v>
      </c>
      <c r="F149" s="55">
        <v>3200000</v>
      </c>
      <c r="G149" s="55" t="s">
        <v>68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3200000</v>
      </c>
      <c r="N149" s="55" t="s">
        <v>68</v>
      </c>
      <c r="O149" s="55" t="s">
        <v>68</v>
      </c>
      <c r="P149" s="56" t="s">
        <v>68</v>
      </c>
      <c r="Q149" s="63" t="s">
        <v>381</v>
      </c>
      <c r="R149" s="61" t="s">
        <v>358</v>
      </c>
      <c r="S149" s="62" t="s">
        <v>550</v>
      </c>
      <c r="T149" s="55" t="s">
        <v>68</v>
      </c>
      <c r="U149" s="55" t="s">
        <v>68</v>
      </c>
      <c r="V149" s="55" t="s">
        <v>68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 t="s">
        <v>68</v>
      </c>
      <c r="AD149" s="55" t="s">
        <v>68</v>
      </c>
      <c r="AE149" s="55" t="s">
        <v>68</v>
      </c>
      <c r="AF149" s="56"/>
      <c r="AG149" s="14"/>
    </row>
    <row r="150" spans="1:33" ht="21" customHeight="1">
      <c r="A150" s="60" t="s">
        <v>383</v>
      </c>
      <c r="B150" s="61" t="s">
        <v>358</v>
      </c>
      <c r="C150" s="62" t="s">
        <v>551</v>
      </c>
      <c r="D150" s="55">
        <v>3200000</v>
      </c>
      <c r="E150" s="55" t="s">
        <v>68</v>
      </c>
      <c r="F150" s="55">
        <v>3200000</v>
      </c>
      <c r="G150" s="55" t="s">
        <v>68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3200000</v>
      </c>
      <c r="N150" s="55" t="s">
        <v>68</v>
      </c>
      <c r="O150" s="55" t="s">
        <v>68</v>
      </c>
      <c r="P150" s="56" t="s">
        <v>68</v>
      </c>
      <c r="Q150" s="63" t="s">
        <v>383</v>
      </c>
      <c r="R150" s="61" t="s">
        <v>358</v>
      </c>
      <c r="S150" s="62" t="s">
        <v>551</v>
      </c>
      <c r="T150" s="55" t="s">
        <v>68</v>
      </c>
      <c r="U150" s="55" t="s">
        <v>68</v>
      </c>
      <c r="V150" s="55" t="s">
        <v>68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 t="s">
        <v>68</v>
      </c>
      <c r="AD150" s="55" t="s">
        <v>68</v>
      </c>
      <c r="AE150" s="55" t="s">
        <v>68</v>
      </c>
      <c r="AF150" s="56"/>
      <c r="AG150" s="14"/>
    </row>
    <row r="151" spans="1:33" ht="21" customHeight="1">
      <c r="A151" s="60" t="s">
        <v>450</v>
      </c>
      <c r="B151" s="61" t="s">
        <v>358</v>
      </c>
      <c r="C151" s="62" t="s">
        <v>552</v>
      </c>
      <c r="D151" s="55">
        <v>3200000</v>
      </c>
      <c r="E151" s="55" t="s">
        <v>68</v>
      </c>
      <c r="F151" s="55">
        <v>3200000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3200000</v>
      </c>
      <c r="N151" s="55" t="s">
        <v>68</v>
      </c>
      <c r="O151" s="55" t="s">
        <v>68</v>
      </c>
      <c r="P151" s="56" t="s">
        <v>68</v>
      </c>
      <c r="Q151" s="63" t="s">
        <v>450</v>
      </c>
      <c r="R151" s="61" t="s">
        <v>358</v>
      </c>
      <c r="S151" s="62" t="s">
        <v>552</v>
      </c>
      <c r="T151" s="55" t="s">
        <v>68</v>
      </c>
      <c r="U151" s="55" t="s">
        <v>68</v>
      </c>
      <c r="V151" s="55" t="s">
        <v>68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 t="s">
        <v>68</v>
      </c>
      <c r="AD151" s="55" t="s">
        <v>68</v>
      </c>
      <c r="AE151" s="55" t="s">
        <v>68</v>
      </c>
      <c r="AF151" s="56"/>
      <c r="AG151" s="14"/>
    </row>
    <row r="152" spans="1:33" ht="14.25" customHeight="1">
      <c r="A152" s="60" t="s">
        <v>553</v>
      </c>
      <c r="B152" s="61" t="s">
        <v>358</v>
      </c>
      <c r="C152" s="62" t="s">
        <v>554</v>
      </c>
      <c r="D152" s="55">
        <v>1486749188.58</v>
      </c>
      <c r="E152" s="55" t="s">
        <v>68</v>
      </c>
      <c r="F152" s="55">
        <v>1486749188.58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1486749188.58</v>
      </c>
      <c r="N152" s="55" t="s">
        <v>68</v>
      </c>
      <c r="O152" s="55" t="s">
        <v>68</v>
      </c>
      <c r="P152" s="56" t="s">
        <v>68</v>
      </c>
      <c r="Q152" s="63" t="s">
        <v>553</v>
      </c>
      <c r="R152" s="61" t="s">
        <v>358</v>
      </c>
      <c r="S152" s="62" t="s">
        <v>554</v>
      </c>
      <c r="T152" s="55">
        <v>408478698.02</v>
      </c>
      <c r="U152" s="55" t="s">
        <v>68</v>
      </c>
      <c r="V152" s="55">
        <v>408478698.02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408478698.02</v>
      </c>
      <c r="AD152" s="55" t="s">
        <v>68</v>
      </c>
      <c r="AE152" s="55" t="s">
        <v>68</v>
      </c>
      <c r="AF152" s="56">
        <f t="shared" si="2"/>
        <v>27.474620545119627</v>
      </c>
      <c r="AG152" s="14"/>
    </row>
    <row r="153" spans="1:33" ht="14.25" customHeight="1">
      <c r="A153" s="60" t="s">
        <v>555</v>
      </c>
      <c r="B153" s="61" t="s">
        <v>358</v>
      </c>
      <c r="C153" s="62" t="s">
        <v>556</v>
      </c>
      <c r="D153" s="55">
        <v>483407269.47</v>
      </c>
      <c r="E153" s="55" t="s">
        <v>68</v>
      </c>
      <c r="F153" s="55">
        <v>483407269.47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483407269.47</v>
      </c>
      <c r="N153" s="55" t="s">
        <v>68</v>
      </c>
      <c r="O153" s="55" t="s">
        <v>68</v>
      </c>
      <c r="P153" s="56" t="s">
        <v>68</v>
      </c>
      <c r="Q153" s="63" t="s">
        <v>555</v>
      </c>
      <c r="R153" s="61" t="s">
        <v>358</v>
      </c>
      <c r="S153" s="62" t="s">
        <v>556</v>
      </c>
      <c r="T153" s="55">
        <v>133036928.17</v>
      </c>
      <c r="U153" s="55" t="s">
        <v>68</v>
      </c>
      <c r="V153" s="55">
        <v>133036928.17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133036928.17</v>
      </c>
      <c r="AD153" s="55" t="s">
        <v>68</v>
      </c>
      <c r="AE153" s="55" t="s">
        <v>68</v>
      </c>
      <c r="AF153" s="56">
        <f t="shared" si="2"/>
        <v>27.520671816925624</v>
      </c>
      <c r="AG153" s="14"/>
    </row>
    <row r="154" spans="1:33" ht="42.75" customHeight="1">
      <c r="A154" s="60" t="s">
        <v>362</v>
      </c>
      <c r="B154" s="61" t="s">
        <v>358</v>
      </c>
      <c r="C154" s="62" t="s">
        <v>557</v>
      </c>
      <c r="D154" s="55">
        <v>302783300</v>
      </c>
      <c r="E154" s="55" t="s">
        <v>68</v>
      </c>
      <c r="F154" s="55">
        <v>302783300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302783300</v>
      </c>
      <c r="N154" s="55" t="s">
        <v>68</v>
      </c>
      <c r="O154" s="55" t="s">
        <v>68</v>
      </c>
      <c r="P154" s="56" t="s">
        <v>68</v>
      </c>
      <c r="Q154" s="63" t="s">
        <v>362</v>
      </c>
      <c r="R154" s="61" t="s">
        <v>358</v>
      </c>
      <c r="S154" s="62" t="s">
        <v>557</v>
      </c>
      <c r="T154" s="55">
        <v>87494225.26</v>
      </c>
      <c r="U154" s="55" t="s">
        <v>68</v>
      </c>
      <c r="V154" s="55">
        <v>87494225.26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87494225.26</v>
      </c>
      <c r="AD154" s="55" t="s">
        <v>68</v>
      </c>
      <c r="AE154" s="55" t="s">
        <v>68</v>
      </c>
      <c r="AF154" s="56">
        <f t="shared" si="2"/>
        <v>28.89664828278178</v>
      </c>
      <c r="AG154" s="14"/>
    </row>
    <row r="155" spans="1:33" ht="14.25" customHeight="1">
      <c r="A155" s="60" t="s">
        <v>479</v>
      </c>
      <c r="B155" s="61" t="s">
        <v>358</v>
      </c>
      <c r="C155" s="62" t="s">
        <v>558</v>
      </c>
      <c r="D155" s="55">
        <v>302783300</v>
      </c>
      <c r="E155" s="55" t="s">
        <v>68</v>
      </c>
      <c r="F155" s="55">
        <v>302783300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302783300</v>
      </c>
      <c r="N155" s="55" t="s">
        <v>68</v>
      </c>
      <c r="O155" s="55" t="s">
        <v>68</v>
      </c>
      <c r="P155" s="56" t="s">
        <v>68</v>
      </c>
      <c r="Q155" s="63" t="s">
        <v>479</v>
      </c>
      <c r="R155" s="61" t="s">
        <v>358</v>
      </c>
      <c r="S155" s="62" t="s">
        <v>558</v>
      </c>
      <c r="T155" s="55">
        <v>87494225.26</v>
      </c>
      <c r="U155" s="55" t="s">
        <v>68</v>
      </c>
      <c r="V155" s="55">
        <v>87494225.26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87494225.26</v>
      </c>
      <c r="AD155" s="55" t="s">
        <v>68</v>
      </c>
      <c r="AE155" s="55" t="s">
        <v>68</v>
      </c>
      <c r="AF155" s="56">
        <f t="shared" si="2"/>
        <v>28.89664828278178</v>
      </c>
      <c r="AG155" s="14"/>
    </row>
    <row r="156" spans="1:33" ht="14.25" customHeight="1">
      <c r="A156" s="60" t="s">
        <v>481</v>
      </c>
      <c r="B156" s="61" t="s">
        <v>358</v>
      </c>
      <c r="C156" s="62" t="s">
        <v>559</v>
      </c>
      <c r="D156" s="55">
        <v>230842020</v>
      </c>
      <c r="E156" s="55" t="s">
        <v>68</v>
      </c>
      <c r="F156" s="55">
        <v>230842020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230842020</v>
      </c>
      <c r="N156" s="55" t="s">
        <v>68</v>
      </c>
      <c r="O156" s="55" t="s">
        <v>68</v>
      </c>
      <c r="P156" s="56" t="s">
        <v>68</v>
      </c>
      <c r="Q156" s="63" t="s">
        <v>481</v>
      </c>
      <c r="R156" s="61" t="s">
        <v>358</v>
      </c>
      <c r="S156" s="62" t="s">
        <v>559</v>
      </c>
      <c r="T156" s="55">
        <v>67910547.41</v>
      </c>
      <c r="U156" s="55" t="s">
        <v>68</v>
      </c>
      <c r="V156" s="55">
        <v>67910547.41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67910547.41</v>
      </c>
      <c r="AD156" s="55" t="s">
        <v>68</v>
      </c>
      <c r="AE156" s="55" t="s">
        <v>68</v>
      </c>
      <c r="AF156" s="56">
        <f t="shared" si="2"/>
        <v>29.418624655077963</v>
      </c>
      <c r="AG156" s="14"/>
    </row>
    <row r="157" spans="1:33" ht="21" customHeight="1">
      <c r="A157" s="60" t="s">
        <v>483</v>
      </c>
      <c r="B157" s="61" t="s">
        <v>358</v>
      </c>
      <c r="C157" s="62" t="s">
        <v>560</v>
      </c>
      <c r="D157" s="55">
        <v>2227000</v>
      </c>
      <c r="E157" s="55" t="s">
        <v>68</v>
      </c>
      <c r="F157" s="55">
        <v>2227000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2227000</v>
      </c>
      <c r="N157" s="55" t="s">
        <v>68</v>
      </c>
      <c r="O157" s="55" t="s">
        <v>68</v>
      </c>
      <c r="P157" s="56" t="s">
        <v>68</v>
      </c>
      <c r="Q157" s="63" t="s">
        <v>483</v>
      </c>
      <c r="R157" s="61" t="s">
        <v>358</v>
      </c>
      <c r="S157" s="62" t="s">
        <v>560</v>
      </c>
      <c r="T157" s="55">
        <v>73900.78</v>
      </c>
      <c r="U157" s="55" t="s">
        <v>68</v>
      </c>
      <c r="V157" s="55">
        <v>73900.78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>
        <v>73900.78</v>
      </c>
      <c r="AD157" s="55" t="s">
        <v>68</v>
      </c>
      <c r="AE157" s="55" t="s">
        <v>68</v>
      </c>
      <c r="AF157" s="56">
        <f t="shared" si="2"/>
        <v>3.3184005388414906</v>
      </c>
      <c r="AG157" s="14"/>
    </row>
    <row r="158" spans="1:33" ht="21" customHeight="1">
      <c r="A158" s="60" t="s">
        <v>485</v>
      </c>
      <c r="B158" s="61" t="s">
        <v>358</v>
      </c>
      <c r="C158" s="62" t="s">
        <v>561</v>
      </c>
      <c r="D158" s="55">
        <v>69714280</v>
      </c>
      <c r="E158" s="55" t="s">
        <v>68</v>
      </c>
      <c r="F158" s="55">
        <v>69714280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69714280</v>
      </c>
      <c r="N158" s="55" t="s">
        <v>68</v>
      </c>
      <c r="O158" s="55" t="s">
        <v>68</v>
      </c>
      <c r="P158" s="56" t="s">
        <v>68</v>
      </c>
      <c r="Q158" s="63" t="s">
        <v>485</v>
      </c>
      <c r="R158" s="61" t="s">
        <v>358</v>
      </c>
      <c r="S158" s="62" t="s">
        <v>561</v>
      </c>
      <c r="T158" s="55">
        <v>19509777.07</v>
      </c>
      <c r="U158" s="55" t="s">
        <v>68</v>
      </c>
      <c r="V158" s="55">
        <v>19509777.07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19509777.07</v>
      </c>
      <c r="AD158" s="55" t="s">
        <v>68</v>
      </c>
      <c r="AE158" s="55" t="s">
        <v>68</v>
      </c>
      <c r="AF158" s="56">
        <f t="shared" si="2"/>
        <v>27.98533825494576</v>
      </c>
      <c r="AG158" s="14"/>
    </row>
    <row r="159" spans="1:33" ht="21" customHeight="1">
      <c r="A159" s="60" t="s">
        <v>381</v>
      </c>
      <c r="B159" s="61" t="s">
        <v>358</v>
      </c>
      <c r="C159" s="62" t="s">
        <v>562</v>
      </c>
      <c r="D159" s="55">
        <v>141080619.47</v>
      </c>
      <c r="E159" s="55" t="s">
        <v>68</v>
      </c>
      <c r="F159" s="55">
        <v>141080619.47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141080619.47</v>
      </c>
      <c r="N159" s="55" t="s">
        <v>68</v>
      </c>
      <c r="O159" s="55" t="s">
        <v>68</v>
      </c>
      <c r="P159" s="56" t="s">
        <v>68</v>
      </c>
      <c r="Q159" s="63" t="s">
        <v>381</v>
      </c>
      <c r="R159" s="61" t="s">
        <v>358</v>
      </c>
      <c r="S159" s="62" t="s">
        <v>562</v>
      </c>
      <c r="T159" s="55">
        <v>33424256.83</v>
      </c>
      <c r="U159" s="55" t="s">
        <v>68</v>
      </c>
      <c r="V159" s="55">
        <v>33424256.83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>
        <v>33424256.83</v>
      </c>
      <c r="AD159" s="55" t="s">
        <v>68</v>
      </c>
      <c r="AE159" s="55" t="s">
        <v>68</v>
      </c>
      <c r="AF159" s="56">
        <f t="shared" si="2"/>
        <v>23.6916005582946</v>
      </c>
      <c r="AG159" s="14"/>
    </row>
    <row r="160" spans="1:33" ht="21" customHeight="1">
      <c r="A160" s="60" t="s">
        <v>383</v>
      </c>
      <c r="B160" s="61" t="s">
        <v>358</v>
      </c>
      <c r="C160" s="62" t="s">
        <v>563</v>
      </c>
      <c r="D160" s="55">
        <v>141080619.47</v>
      </c>
      <c r="E160" s="55" t="s">
        <v>68</v>
      </c>
      <c r="F160" s="55">
        <v>141080619.47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141080619.47</v>
      </c>
      <c r="N160" s="55" t="s">
        <v>68</v>
      </c>
      <c r="O160" s="55" t="s">
        <v>68</v>
      </c>
      <c r="P160" s="56" t="s">
        <v>68</v>
      </c>
      <c r="Q160" s="63" t="s">
        <v>383</v>
      </c>
      <c r="R160" s="61" t="s">
        <v>358</v>
      </c>
      <c r="S160" s="62" t="s">
        <v>563</v>
      </c>
      <c r="T160" s="55">
        <v>33424256.83</v>
      </c>
      <c r="U160" s="55" t="s">
        <v>68</v>
      </c>
      <c r="V160" s="55">
        <v>33424256.83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>
        <v>33424256.83</v>
      </c>
      <c r="AD160" s="55" t="s">
        <v>68</v>
      </c>
      <c r="AE160" s="55" t="s">
        <v>68</v>
      </c>
      <c r="AF160" s="56">
        <f t="shared" si="2"/>
        <v>23.6916005582946</v>
      </c>
      <c r="AG160" s="14"/>
    </row>
    <row r="161" spans="1:33" ht="21" customHeight="1">
      <c r="A161" s="60" t="s">
        <v>450</v>
      </c>
      <c r="B161" s="61" t="s">
        <v>358</v>
      </c>
      <c r="C161" s="62" t="s">
        <v>564</v>
      </c>
      <c r="D161" s="55">
        <v>15178586</v>
      </c>
      <c r="E161" s="55" t="s">
        <v>68</v>
      </c>
      <c r="F161" s="55">
        <v>15178586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15178586</v>
      </c>
      <c r="N161" s="55" t="s">
        <v>68</v>
      </c>
      <c r="O161" s="55" t="s">
        <v>68</v>
      </c>
      <c r="P161" s="56" t="s">
        <v>68</v>
      </c>
      <c r="Q161" s="63" t="s">
        <v>450</v>
      </c>
      <c r="R161" s="61" t="s">
        <v>358</v>
      </c>
      <c r="S161" s="62" t="s">
        <v>564</v>
      </c>
      <c r="T161" s="55" t="s">
        <v>68</v>
      </c>
      <c r="U161" s="55" t="s">
        <v>68</v>
      </c>
      <c r="V161" s="55" t="s">
        <v>68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 t="s">
        <v>68</v>
      </c>
      <c r="AD161" s="55" t="s">
        <v>68</v>
      </c>
      <c r="AE161" s="55" t="s">
        <v>68</v>
      </c>
      <c r="AF161" s="56"/>
      <c r="AG161" s="14"/>
    </row>
    <row r="162" spans="1:33" ht="14.25" customHeight="1">
      <c r="A162" s="60" t="s">
        <v>385</v>
      </c>
      <c r="B162" s="61" t="s">
        <v>358</v>
      </c>
      <c r="C162" s="62" t="s">
        <v>565</v>
      </c>
      <c r="D162" s="55">
        <v>125902033.47</v>
      </c>
      <c r="E162" s="55" t="s">
        <v>68</v>
      </c>
      <c r="F162" s="55">
        <v>125902033.47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125902033.47</v>
      </c>
      <c r="N162" s="55" t="s">
        <v>68</v>
      </c>
      <c r="O162" s="55" t="s">
        <v>68</v>
      </c>
      <c r="P162" s="56" t="s">
        <v>68</v>
      </c>
      <c r="Q162" s="63" t="s">
        <v>385</v>
      </c>
      <c r="R162" s="61" t="s">
        <v>358</v>
      </c>
      <c r="S162" s="62" t="s">
        <v>565</v>
      </c>
      <c r="T162" s="55">
        <v>33424256.83</v>
      </c>
      <c r="U162" s="55" t="s">
        <v>68</v>
      </c>
      <c r="V162" s="55">
        <v>33424256.83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>
        <v>33424256.83</v>
      </c>
      <c r="AD162" s="55" t="s">
        <v>68</v>
      </c>
      <c r="AE162" s="55" t="s">
        <v>68</v>
      </c>
      <c r="AF162" s="56">
        <f t="shared" si="2"/>
        <v>26.54782921990243</v>
      </c>
      <c r="AG162" s="14"/>
    </row>
    <row r="163" spans="1:33" ht="21" customHeight="1">
      <c r="A163" s="60" t="s">
        <v>566</v>
      </c>
      <c r="B163" s="61" t="s">
        <v>358</v>
      </c>
      <c r="C163" s="62" t="s">
        <v>567</v>
      </c>
      <c r="D163" s="55">
        <v>37800700</v>
      </c>
      <c r="E163" s="55" t="s">
        <v>68</v>
      </c>
      <c r="F163" s="55">
        <v>37800700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37800700</v>
      </c>
      <c r="N163" s="55" t="s">
        <v>68</v>
      </c>
      <c r="O163" s="55" t="s">
        <v>68</v>
      </c>
      <c r="P163" s="56" t="s">
        <v>68</v>
      </c>
      <c r="Q163" s="63" t="s">
        <v>566</v>
      </c>
      <c r="R163" s="61" t="s">
        <v>358</v>
      </c>
      <c r="S163" s="62" t="s">
        <v>567</v>
      </c>
      <c r="T163" s="55">
        <v>11198840.87</v>
      </c>
      <c r="U163" s="55" t="s">
        <v>68</v>
      </c>
      <c r="V163" s="55">
        <v>11198840.87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11198840.87</v>
      </c>
      <c r="AD163" s="55" t="s">
        <v>68</v>
      </c>
      <c r="AE163" s="55" t="s">
        <v>68</v>
      </c>
      <c r="AF163" s="56">
        <f t="shared" si="2"/>
        <v>29.62601451824966</v>
      </c>
      <c r="AG163" s="14"/>
    </row>
    <row r="164" spans="1:33" ht="14.25" customHeight="1">
      <c r="A164" s="60" t="s">
        <v>568</v>
      </c>
      <c r="B164" s="61" t="s">
        <v>358</v>
      </c>
      <c r="C164" s="62" t="s">
        <v>569</v>
      </c>
      <c r="D164" s="55">
        <v>37800700</v>
      </c>
      <c r="E164" s="55" t="s">
        <v>68</v>
      </c>
      <c r="F164" s="55">
        <v>37800700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37800700</v>
      </c>
      <c r="N164" s="55" t="s">
        <v>68</v>
      </c>
      <c r="O164" s="55" t="s">
        <v>68</v>
      </c>
      <c r="P164" s="56" t="s">
        <v>68</v>
      </c>
      <c r="Q164" s="63" t="s">
        <v>568</v>
      </c>
      <c r="R164" s="61" t="s">
        <v>358</v>
      </c>
      <c r="S164" s="62" t="s">
        <v>569</v>
      </c>
      <c r="T164" s="55">
        <v>11198840.87</v>
      </c>
      <c r="U164" s="55" t="s">
        <v>68</v>
      </c>
      <c r="V164" s="55">
        <v>11198840.87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11198840.87</v>
      </c>
      <c r="AD164" s="55" t="s">
        <v>68</v>
      </c>
      <c r="AE164" s="55" t="s">
        <v>68</v>
      </c>
      <c r="AF164" s="56">
        <f t="shared" si="2"/>
        <v>29.62601451824966</v>
      </c>
      <c r="AG164" s="14"/>
    </row>
    <row r="165" spans="1:33" ht="32.25" customHeight="1">
      <c r="A165" s="60" t="s">
        <v>570</v>
      </c>
      <c r="B165" s="61" t="s">
        <v>358</v>
      </c>
      <c r="C165" s="62" t="s">
        <v>571</v>
      </c>
      <c r="D165" s="55">
        <v>37360200</v>
      </c>
      <c r="E165" s="55" t="s">
        <v>68</v>
      </c>
      <c r="F165" s="55">
        <v>37360200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37360200</v>
      </c>
      <c r="N165" s="55" t="s">
        <v>68</v>
      </c>
      <c r="O165" s="55" t="s">
        <v>68</v>
      </c>
      <c r="P165" s="56" t="s">
        <v>68</v>
      </c>
      <c r="Q165" s="63" t="s">
        <v>570</v>
      </c>
      <c r="R165" s="61" t="s">
        <v>358</v>
      </c>
      <c r="S165" s="62" t="s">
        <v>571</v>
      </c>
      <c r="T165" s="55">
        <v>11198840.87</v>
      </c>
      <c r="U165" s="55" t="s">
        <v>68</v>
      </c>
      <c r="V165" s="55">
        <v>11198840.87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11198840.87</v>
      </c>
      <c r="AD165" s="55" t="s">
        <v>68</v>
      </c>
      <c r="AE165" s="55" t="s">
        <v>68</v>
      </c>
      <c r="AF165" s="56">
        <f t="shared" si="2"/>
        <v>29.97532365993758</v>
      </c>
      <c r="AG165" s="14"/>
    </row>
    <row r="166" spans="1:33" ht="14.25" customHeight="1">
      <c r="A166" s="60" t="s">
        <v>572</v>
      </c>
      <c r="B166" s="61" t="s">
        <v>358</v>
      </c>
      <c r="C166" s="62" t="s">
        <v>573</v>
      </c>
      <c r="D166" s="55">
        <v>440500</v>
      </c>
      <c r="E166" s="55" t="s">
        <v>68</v>
      </c>
      <c r="F166" s="55">
        <v>440500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440500</v>
      </c>
      <c r="N166" s="55" t="s">
        <v>68</v>
      </c>
      <c r="O166" s="55" t="s">
        <v>68</v>
      </c>
      <c r="P166" s="56" t="s">
        <v>68</v>
      </c>
      <c r="Q166" s="63" t="s">
        <v>572</v>
      </c>
      <c r="R166" s="61" t="s">
        <v>358</v>
      </c>
      <c r="S166" s="62" t="s">
        <v>573</v>
      </c>
      <c r="T166" s="55" t="s">
        <v>68</v>
      </c>
      <c r="U166" s="55" t="s">
        <v>68</v>
      </c>
      <c r="V166" s="55" t="s">
        <v>68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 t="s">
        <v>68</v>
      </c>
      <c r="AD166" s="55" t="s">
        <v>68</v>
      </c>
      <c r="AE166" s="55" t="s">
        <v>68</v>
      </c>
      <c r="AF166" s="56"/>
      <c r="AG166" s="14"/>
    </row>
    <row r="167" spans="1:33" ht="14.25" customHeight="1">
      <c r="A167" s="60" t="s">
        <v>387</v>
      </c>
      <c r="B167" s="61" t="s">
        <v>358</v>
      </c>
      <c r="C167" s="62" t="s">
        <v>574</v>
      </c>
      <c r="D167" s="55">
        <v>1742650</v>
      </c>
      <c r="E167" s="55" t="s">
        <v>68</v>
      </c>
      <c r="F167" s="55">
        <v>1742650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1742650</v>
      </c>
      <c r="N167" s="55" t="s">
        <v>68</v>
      </c>
      <c r="O167" s="55" t="s">
        <v>68</v>
      </c>
      <c r="P167" s="56" t="s">
        <v>68</v>
      </c>
      <c r="Q167" s="63" t="s">
        <v>387</v>
      </c>
      <c r="R167" s="61" t="s">
        <v>358</v>
      </c>
      <c r="S167" s="62" t="s">
        <v>574</v>
      </c>
      <c r="T167" s="55">
        <v>919605.21</v>
      </c>
      <c r="U167" s="55" t="s">
        <v>68</v>
      </c>
      <c r="V167" s="55">
        <v>919605.21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919605.21</v>
      </c>
      <c r="AD167" s="55" t="s">
        <v>68</v>
      </c>
      <c r="AE167" s="55" t="s">
        <v>68</v>
      </c>
      <c r="AF167" s="56">
        <f t="shared" si="2"/>
        <v>52.77050526497001</v>
      </c>
      <c r="AG167" s="14"/>
    </row>
    <row r="168" spans="1:33" ht="14.25" customHeight="1">
      <c r="A168" s="60" t="s">
        <v>393</v>
      </c>
      <c r="B168" s="61" t="s">
        <v>358</v>
      </c>
      <c r="C168" s="62" t="s">
        <v>575</v>
      </c>
      <c r="D168" s="55">
        <v>1742650</v>
      </c>
      <c r="E168" s="55" t="s">
        <v>68</v>
      </c>
      <c r="F168" s="55">
        <v>1742650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1742650</v>
      </c>
      <c r="N168" s="55" t="s">
        <v>68</v>
      </c>
      <c r="O168" s="55" t="s">
        <v>68</v>
      </c>
      <c r="P168" s="56" t="s">
        <v>68</v>
      </c>
      <c r="Q168" s="63" t="s">
        <v>393</v>
      </c>
      <c r="R168" s="61" t="s">
        <v>358</v>
      </c>
      <c r="S168" s="62" t="s">
        <v>575</v>
      </c>
      <c r="T168" s="55">
        <v>919605.21</v>
      </c>
      <c r="U168" s="55" t="s">
        <v>68</v>
      </c>
      <c r="V168" s="55">
        <v>919605.21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>
        <v>919605.21</v>
      </c>
      <c r="AD168" s="55" t="s">
        <v>68</v>
      </c>
      <c r="AE168" s="55" t="s">
        <v>68</v>
      </c>
      <c r="AF168" s="56">
        <f t="shared" si="2"/>
        <v>52.77050526497001</v>
      </c>
      <c r="AG168" s="14"/>
    </row>
    <row r="169" spans="1:33" ht="14.25" customHeight="1">
      <c r="A169" s="60" t="s">
        <v>418</v>
      </c>
      <c r="B169" s="61" t="s">
        <v>358</v>
      </c>
      <c r="C169" s="62" t="s">
        <v>576</v>
      </c>
      <c r="D169" s="55">
        <v>1735172.63</v>
      </c>
      <c r="E169" s="55" t="s">
        <v>68</v>
      </c>
      <c r="F169" s="55">
        <v>1735172.63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1735172.63</v>
      </c>
      <c r="N169" s="55" t="s">
        <v>68</v>
      </c>
      <c r="O169" s="55" t="s">
        <v>68</v>
      </c>
      <c r="P169" s="56" t="s">
        <v>68</v>
      </c>
      <c r="Q169" s="63" t="s">
        <v>418</v>
      </c>
      <c r="R169" s="61" t="s">
        <v>358</v>
      </c>
      <c r="S169" s="62" t="s">
        <v>576</v>
      </c>
      <c r="T169" s="55">
        <v>917605.1</v>
      </c>
      <c r="U169" s="55" t="s">
        <v>68</v>
      </c>
      <c r="V169" s="55">
        <v>917605.1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>
        <v>917605.1</v>
      </c>
      <c r="AD169" s="55" t="s">
        <v>68</v>
      </c>
      <c r="AE169" s="55" t="s">
        <v>68</v>
      </c>
      <c r="AF169" s="56">
        <f t="shared" si="2"/>
        <v>52.882640270783895</v>
      </c>
      <c r="AG169" s="14"/>
    </row>
    <row r="170" spans="1:33" ht="14.25" customHeight="1">
      <c r="A170" s="60" t="s">
        <v>464</v>
      </c>
      <c r="B170" s="61" t="s">
        <v>358</v>
      </c>
      <c r="C170" s="62" t="s">
        <v>577</v>
      </c>
      <c r="D170" s="55">
        <v>7477.37</v>
      </c>
      <c r="E170" s="55" t="s">
        <v>68</v>
      </c>
      <c r="F170" s="55">
        <v>7477.37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7477.37</v>
      </c>
      <c r="N170" s="55" t="s">
        <v>68</v>
      </c>
      <c r="O170" s="55" t="s">
        <v>68</v>
      </c>
      <c r="P170" s="56" t="s">
        <v>68</v>
      </c>
      <c r="Q170" s="63" t="s">
        <v>464</v>
      </c>
      <c r="R170" s="61" t="s">
        <v>358</v>
      </c>
      <c r="S170" s="62" t="s">
        <v>577</v>
      </c>
      <c r="T170" s="55">
        <v>2000.11</v>
      </c>
      <c r="U170" s="55" t="s">
        <v>68</v>
      </c>
      <c r="V170" s="55">
        <v>2000.11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2000.11</v>
      </c>
      <c r="AD170" s="55" t="s">
        <v>68</v>
      </c>
      <c r="AE170" s="55" t="s">
        <v>68</v>
      </c>
      <c r="AF170" s="56">
        <f t="shared" si="2"/>
        <v>26.74884351048564</v>
      </c>
      <c r="AG170" s="14"/>
    </row>
    <row r="171" spans="1:33" ht="14.25" customHeight="1">
      <c r="A171" s="60" t="s">
        <v>578</v>
      </c>
      <c r="B171" s="61" t="s">
        <v>358</v>
      </c>
      <c r="C171" s="62" t="s">
        <v>579</v>
      </c>
      <c r="D171" s="55">
        <v>781434548.43</v>
      </c>
      <c r="E171" s="55" t="s">
        <v>68</v>
      </c>
      <c r="F171" s="55">
        <v>781434548.43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781434548.43</v>
      </c>
      <c r="N171" s="55" t="s">
        <v>68</v>
      </c>
      <c r="O171" s="55" t="s">
        <v>68</v>
      </c>
      <c r="P171" s="56" t="s">
        <v>68</v>
      </c>
      <c r="Q171" s="63" t="s">
        <v>578</v>
      </c>
      <c r="R171" s="61" t="s">
        <v>358</v>
      </c>
      <c r="S171" s="62" t="s">
        <v>579</v>
      </c>
      <c r="T171" s="55">
        <v>223501998.05</v>
      </c>
      <c r="U171" s="55" t="s">
        <v>68</v>
      </c>
      <c r="V171" s="55">
        <v>223501998.05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223501998.05</v>
      </c>
      <c r="AD171" s="55" t="s">
        <v>68</v>
      </c>
      <c r="AE171" s="55" t="s">
        <v>68</v>
      </c>
      <c r="AF171" s="56">
        <f t="shared" si="2"/>
        <v>28.601499447272143</v>
      </c>
      <c r="AG171" s="14"/>
    </row>
    <row r="172" spans="1:33" ht="42.75" customHeight="1">
      <c r="A172" s="60" t="s">
        <v>362</v>
      </c>
      <c r="B172" s="61" t="s">
        <v>358</v>
      </c>
      <c r="C172" s="62" t="s">
        <v>580</v>
      </c>
      <c r="D172" s="55">
        <v>630049100</v>
      </c>
      <c r="E172" s="55" t="s">
        <v>68</v>
      </c>
      <c r="F172" s="55">
        <v>630049100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630049100</v>
      </c>
      <c r="N172" s="55" t="s">
        <v>68</v>
      </c>
      <c r="O172" s="55" t="s">
        <v>68</v>
      </c>
      <c r="P172" s="56" t="s">
        <v>68</v>
      </c>
      <c r="Q172" s="63" t="s">
        <v>362</v>
      </c>
      <c r="R172" s="61" t="s">
        <v>358</v>
      </c>
      <c r="S172" s="62" t="s">
        <v>580</v>
      </c>
      <c r="T172" s="55">
        <v>179074960.6</v>
      </c>
      <c r="U172" s="55" t="s">
        <v>68</v>
      </c>
      <c r="V172" s="55">
        <v>179074960.6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179074960.6</v>
      </c>
      <c r="AD172" s="55" t="s">
        <v>68</v>
      </c>
      <c r="AE172" s="55" t="s">
        <v>68</v>
      </c>
      <c r="AF172" s="56">
        <f t="shared" si="2"/>
        <v>28.42238177945179</v>
      </c>
      <c r="AG172" s="14"/>
    </row>
    <row r="173" spans="1:33" ht="14.25" customHeight="1">
      <c r="A173" s="60" t="s">
        <v>479</v>
      </c>
      <c r="B173" s="61" t="s">
        <v>358</v>
      </c>
      <c r="C173" s="62" t="s">
        <v>581</v>
      </c>
      <c r="D173" s="55">
        <v>630049100</v>
      </c>
      <c r="E173" s="55" t="s">
        <v>68</v>
      </c>
      <c r="F173" s="55">
        <v>630049100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630049100</v>
      </c>
      <c r="N173" s="55" t="s">
        <v>68</v>
      </c>
      <c r="O173" s="55" t="s">
        <v>68</v>
      </c>
      <c r="P173" s="56" t="s">
        <v>68</v>
      </c>
      <c r="Q173" s="63" t="s">
        <v>479</v>
      </c>
      <c r="R173" s="61" t="s">
        <v>358</v>
      </c>
      <c r="S173" s="62" t="s">
        <v>581</v>
      </c>
      <c r="T173" s="55">
        <v>179074960.6</v>
      </c>
      <c r="U173" s="55" t="s">
        <v>68</v>
      </c>
      <c r="V173" s="55">
        <v>179074960.6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179074960.6</v>
      </c>
      <c r="AD173" s="55" t="s">
        <v>68</v>
      </c>
      <c r="AE173" s="55" t="s">
        <v>68</v>
      </c>
      <c r="AF173" s="56">
        <f t="shared" si="2"/>
        <v>28.42238177945179</v>
      </c>
      <c r="AG173" s="14"/>
    </row>
    <row r="174" spans="1:33" ht="14.25" customHeight="1">
      <c r="A174" s="60" t="s">
        <v>481</v>
      </c>
      <c r="B174" s="61" t="s">
        <v>358</v>
      </c>
      <c r="C174" s="62" t="s">
        <v>582</v>
      </c>
      <c r="D174" s="55">
        <v>480369900</v>
      </c>
      <c r="E174" s="55" t="s">
        <v>68</v>
      </c>
      <c r="F174" s="55">
        <v>480369900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480369900</v>
      </c>
      <c r="N174" s="55" t="s">
        <v>68</v>
      </c>
      <c r="O174" s="55" t="s">
        <v>68</v>
      </c>
      <c r="P174" s="56" t="s">
        <v>68</v>
      </c>
      <c r="Q174" s="63" t="s">
        <v>481</v>
      </c>
      <c r="R174" s="61" t="s">
        <v>358</v>
      </c>
      <c r="S174" s="62" t="s">
        <v>582</v>
      </c>
      <c r="T174" s="55">
        <v>140117807.65</v>
      </c>
      <c r="U174" s="55" t="s">
        <v>68</v>
      </c>
      <c r="V174" s="55">
        <v>140117807.65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140117807.65</v>
      </c>
      <c r="AD174" s="55" t="s">
        <v>68</v>
      </c>
      <c r="AE174" s="55" t="s">
        <v>68</v>
      </c>
      <c r="AF174" s="56">
        <f t="shared" si="2"/>
        <v>29.168731773160644</v>
      </c>
      <c r="AG174" s="14"/>
    </row>
    <row r="175" spans="1:33" ht="21" customHeight="1">
      <c r="A175" s="60" t="s">
        <v>483</v>
      </c>
      <c r="B175" s="61" t="s">
        <v>358</v>
      </c>
      <c r="C175" s="62" t="s">
        <v>583</v>
      </c>
      <c r="D175" s="55">
        <v>4267500</v>
      </c>
      <c r="E175" s="55" t="s">
        <v>68</v>
      </c>
      <c r="F175" s="55">
        <v>4267500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4267500</v>
      </c>
      <c r="N175" s="55" t="s">
        <v>68</v>
      </c>
      <c r="O175" s="55" t="s">
        <v>68</v>
      </c>
      <c r="P175" s="56" t="s">
        <v>68</v>
      </c>
      <c r="Q175" s="63" t="s">
        <v>483</v>
      </c>
      <c r="R175" s="61" t="s">
        <v>358</v>
      </c>
      <c r="S175" s="62" t="s">
        <v>583</v>
      </c>
      <c r="T175" s="55">
        <v>474338.5</v>
      </c>
      <c r="U175" s="55" t="s">
        <v>68</v>
      </c>
      <c r="V175" s="55">
        <v>474338.5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>
        <v>474338.5</v>
      </c>
      <c r="AD175" s="55" t="s">
        <v>68</v>
      </c>
      <c r="AE175" s="55" t="s">
        <v>68</v>
      </c>
      <c r="AF175" s="56">
        <f t="shared" si="2"/>
        <v>11.115137668424136</v>
      </c>
      <c r="AG175" s="14"/>
    </row>
    <row r="176" spans="1:33" ht="32.25" customHeight="1">
      <c r="A176" s="60" t="s">
        <v>584</v>
      </c>
      <c r="B176" s="61" t="s">
        <v>358</v>
      </c>
      <c r="C176" s="62" t="s">
        <v>585</v>
      </c>
      <c r="D176" s="55">
        <v>340000</v>
      </c>
      <c r="E176" s="55" t="s">
        <v>68</v>
      </c>
      <c r="F176" s="55">
        <v>340000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340000</v>
      </c>
      <c r="N176" s="55" t="s">
        <v>68</v>
      </c>
      <c r="O176" s="55" t="s">
        <v>68</v>
      </c>
      <c r="P176" s="56" t="s">
        <v>68</v>
      </c>
      <c r="Q176" s="63" t="s">
        <v>584</v>
      </c>
      <c r="R176" s="61" t="s">
        <v>358</v>
      </c>
      <c r="S176" s="62" t="s">
        <v>585</v>
      </c>
      <c r="T176" s="55">
        <v>114861.85</v>
      </c>
      <c r="U176" s="55" t="s">
        <v>68</v>
      </c>
      <c r="V176" s="55">
        <v>114861.85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114861.85</v>
      </c>
      <c r="AD176" s="55" t="s">
        <v>68</v>
      </c>
      <c r="AE176" s="55" t="s">
        <v>68</v>
      </c>
      <c r="AF176" s="56">
        <f t="shared" si="2"/>
        <v>33.78289705882353</v>
      </c>
      <c r="AG176" s="14"/>
    </row>
    <row r="177" spans="1:33" ht="21" customHeight="1">
      <c r="A177" s="60" t="s">
        <v>485</v>
      </c>
      <c r="B177" s="61" t="s">
        <v>358</v>
      </c>
      <c r="C177" s="62" t="s">
        <v>586</v>
      </c>
      <c r="D177" s="55">
        <v>145071700</v>
      </c>
      <c r="E177" s="55" t="s">
        <v>68</v>
      </c>
      <c r="F177" s="55">
        <v>145071700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145071700</v>
      </c>
      <c r="N177" s="55" t="s">
        <v>68</v>
      </c>
      <c r="O177" s="55" t="s">
        <v>68</v>
      </c>
      <c r="P177" s="56" t="s">
        <v>68</v>
      </c>
      <c r="Q177" s="63" t="s">
        <v>485</v>
      </c>
      <c r="R177" s="61" t="s">
        <v>358</v>
      </c>
      <c r="S177" s="62" t="s">
        <v>586</v>
      </c>
      <c r="T177" s="55">
        <v>38367952.6</v>
      </c>
      <c r="U177" s="55" t="s">
        <v>68</v>
      </c>
      <c r="V177" s="55">
        <v>38367952.6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>
        <v>38367952.6</v>
      </c>
      <c r="AD177" s="55" t="s">
        <v>68</v>
      </c>
      <c r="AE177" s="55" t="s">
        <v>68</v>
      </c>
      <c r="AF177" s="56">
        <f t="shared" si="2"/>
        <v>26.447579093648176</v>
      </c>
      <c r="AG177" s="14"/>
    </row>
    <row r="178" spans="1:33" ht="21" customHeight="1">
      <c r="A178" s="60" t="s">
        <v>381</v>
      </c>
      <c r="B178" s="61" t="s">
        <v>358</v>
      </c>
      <c r="C178" s="62" t="s">
        <v>587</v>
      </c>
      <c r="D178" s="55">
        <v>143111448.43</v>
      </c>
      <c r="E178" s="55" t="s">
        <v>68</v>
      </c>
      <c r="F178" s="55">
        <v>143111448.43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143111448.43</v>
      </c>
      <c r="N178" s="55" t="s">
        <v>68</v>
      </c>
      <c r="O178" s="55" t="s">
        <v>68</v>
      </c>
      <c r="P178" s="56" t="s">
        <v>68</v>
      </c>
      <c r="Q178" s="63" t="s">
        <v>381</v>
      </c>
      <c r="R178" s="61" t="s">
        <v>358</v>
      </c>
      <c r="S178" s="62" t="s">
        <v>587</v>
      </c>
      <c r="T178" s="55">
        <v>43096063.77</v>
      </c>
      <c r="U178" s="55" t="s">
        <v>68</v>
      </c>
      <c r="V178" s="55">
        <v>43096063.77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>
        <v>43096063.77</v>
      </c>
      <c r="AD178" s="55" t="s">
        <v>68</v>
      </c>
      <c r="AE178" s="55" t="s">
        <v>68</v>
      </c>
      <c r="AF178" s="56">
        <f t="shared" si="2"/>
        <v>30.113638176948186</v>
      </c>
      <c r="AG178" s="14"/>
    </row>
    <row r="179" spans="1:33" ht="21" customHeight="1">
      <c r="A179" s="60" t="s">
        <v>383</v>
      </c>
      <c r="B179" s="61" t="s">
        <v>358</v>
      </c>
      <c r="C179" s="62" t="s">
        <v>588</v>
      </c>
      <c r="D179" s="55">
        <v>143111448.43</v>
      </c>
      <c r="E179" s="55" t="s">
        <v>68</v>
      </c>
      <c r="F179" s="55">
        <v>143111448.43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143111448.43</v>
      </c>
      <c r="N179" s="55" t="s">
        <v>68</v>
      </c>
      <c r="O179" s="55" t="s">
        <v>68</v>
      </c>
      <c r="P179" s="56" t="s">
        <v>68</v>
      </c>
      <c r="Q179" s="63" t="s">
        <v>383</v>
      </c>
      <c r="R179" s="61" t="s">
        <v>358</v>
      </c>
      <c r="S179" s="62" t="s">
        <v>588</v>
      </c>
      <c r="T179" s="55">
        <v>43096063.77</v>
      </c>
      <c r="U179" s="55" t="s">
        <v>68</v>
      </c>
      <c r="V179" s="55">
        <v>43096063.77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>
        <v>43096063.77</v>
      </c>
      <c r="AD179" s="55" t="s">
        <v>68</v>
      </c>
      <c r="AE179" s="55" t="s">
        <v>68</v>
      </c>
      <c r="AF179" s="56">
        <f t="shared" si="2"/>
        <v>30.113638176948186</v>
      </c>
      <c r="AG179" s="14"/>
    </row>
    <row r="180" spans="1:33" ht="21" customHeight="1">
      <c r="A180" s="60" t="s">
        <v>450</v>
      </c>
      <c r="B180" s="61" t="s">
        <v>358</v>
      </c>
      <c r="C180" s="62" t="s">
        <v>589</v>
      </c>
      <c r="D180" s="55">
        <v>11059156</v>
      </c>
      <c r="E180" s="55" t="s">
        <v>68</v>
      </c>
      <c r="F180" s="55">
        <v>11059156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11059156</v>
      </c>
      <c r="N180" s="55" t="s">
        <v>68</v>
      </c>
      <c r="O180" s="55" t="s">
        <v>68</v>
      </c>
      <c r="P180" s="56" t="s">
        <v>68</v>
      </c>
      <c r="Q180" s="63" t="s">
        <v>450</v>
      </c>
      <c r="R180" s="61" t="s">
        <v>358</v>
      </c>
      <c r="S180" s="62" t="s">
        <v>589</v>
      </c>
      <c r="T180" s="55" t="s">
        <v>68</v>
      </c>
      <c r="U180" s="55" t="s">
        <v>68</v>
      </c>
      <c r="V180" s="55" t="s">
        <v>68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 t="s">
        <v>68</v>
      </c>
      <c r="AD180" s="55" t="s">
        <v>68</v>
      </c>
      <c r="AE180" s="55" t="s">
        <v>68</v>
      </c>
      <c r="AF180" s="56"/>
      <c r="AG180" s="14"/>
    </row>
    <row r="181" spans="1:33" ht="14.25" customHeight="1">
      <c r="A181" s="60" t="s">
        <v>385</v>
      </c>
      <c r="B181" s="61" t="s">
        <v>358</v>
      </c>
      <c r="C181" s="62" t="s">
        <v>590</v>
      </c>
      <c r="D181" s="55">
        <v>132052292.43</v>
      </c>
      <c r="E181" s="55" t="s">
        <v>68</v>
      </c>
      <c r="F181" s="55">
        <v>132052292.43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132052292.43</v>
      </c>
      <c r="N181" s="55" t="s">
        <v>68</v>
      </c>
      <c r="O181" s="55" t="s">
        <v>68</v>
      </c>
      <c r="P181" s="56" t="s">
        <v>68</v>
      </c>
      <c r="Q181" s="63" t="s">
        <v>385</v>
      </c>
      <c r="R181" s="61" t="s">
        <v>358</v>
      </c>
      <c r="S181" s="62" t="s">
        <v>590</v>
      </c>
      <c r="T181" s="55">
        <v>43096063.77</v>
      </c>
      <c r="U181" s="55" t="s">
        <v>68</v>
      </c>
      <c r="V181" s="55">
        <v>43096063.77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43096063.77</v>
      </c>
      <c r="AD181" s="55" t="s">
        <v>68</v>
      </c>
      <c r="AE181" s="55" t="s">
        <v>68</v>
      </c>
      <c r="AF181" s="56">
        <f t="shared" si="2"/>
        <v>32.63560440864359</v>
      </c>
      <c r="AG181" s="14"/>
    </row>
    <row r="182" spans="1:33" ht="21" customHeight="1">
      <c r="A182" s="60" t="s">
        <v>591</v>
      </c>
      <c r="B182" s="61" t="s">
        <v>358</v>
      </c>
      <c r="C182" s="62" t="s">
        <v>592</v>
      </c>
      <c r="D182" s="55">
        <v>5500000</v>
      </c>
      <c r="E182" s="55" t="s">
        <v>68</v>
      </c>
      <c r="F182" s="55">
        <v>5500000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5500000</v>
      </c>
      <c r="N182" s="55" t="s">
        <v>68</v>
      </c>
      <c r="O182" s="55" t="s">
        <v>68</v>
      </c>
      <c r="P182" s="56" t="s">
        <v>68</v>
      </c>
      <c r="Q182" s="63" t="s">
        <v>591</v>
      </c>
      <c r="R182" s="61" t="s">
        <v>358</v>
      </c>
      <c r="S182" s="62" t="s">
        <v>592</v>
      </c>
      <c r="T182" s="55" t="s">
        <v>68</v>
      </c>
      <c r="U182" s="55" t="s">
        <v>68</v>
      </c>
      <c r="V182" s="55" t="s">
        <v>68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 t="s">
        <v>68</v>
      </c>
      <c r="AD182" s="55" t="s">
        <v>68</v>
      </c>
      <c r="AE182" s="55" t="s">
        <v>68</v>
      </c>
      <c r="AF182" s="56"/>
      <c r="AG182" s="14"/>
    </row>
    <row r="183" spans="1:33" ht="14.25" customHeight="1">
      <c r="A183" s="60" t="s">
        <v>593</v>
      </c>
      <c r="B183" s="61" t="s">
        <v>358</v>
      </c>
      <c r="C183" s="62" t="s">
        <v>594</v>
      </c>
      <c r="D183" s="55">
        <v>5500000</v>
      </c>
      <c r="E183" s="55" t="s">
        <v>68</v>
      </c>
      <c r="F183" s="55">
        <v>5500000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5500000</v>
      </c>
      <c r="N183" s="55" t="s">
        <v>68</v>
      </c>
      <c r="O183" s="55" t="s">
        <v>68</v>
      </c>
      <c r="P183" s="56" t="s">
        <v>68</v>
      </c>
      <c r="Q183" s="63" t="s">
        <v>593</v>
      </c>
      <c r="R183" s="61" t="s">
        <v>358</v>
      </c>
      <c r="S183" s="62" t="s">
        <v>594</v>
      </c>
      <c r="T183" s="55" t="s">
        <v>68</v>
      </c>
      <c r="U183" s="55" t="s">
        <v>68</v>
      </c>
      <c r="V183" s="55" t="s">
        <v>68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 t="s">
        <v>68</v>
      </c>
      <c r="AD183" s="55" t="s">
        <v>68</v>
      </c>
      <c r="AE183" s="55" t="s">
        <v>68</v>
      </c>
      <c r="AF183" s="56"/>
      <c r="AG183" s="14"/>
    </row>
    <row r="184" spans="1:33" ht="21" customHeight="1">
      <c r="A184" s="60" t="s">
        <v>595</v>
      </c>
      <c r="B184" s="61" t="s">
        <v>358</v>
      </c>
      <c r="C184" s="62" t="s">
        <v>596</v>
      </c>
      <c r="D184" s="55">
        <v>5500000</v>
      </c>
      <c r="E184" s="55" t="s">
        <v>68</v>
      </c>
      <c r="F184" s="55">
        <v>5500000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5500000</v>
      </c>
      <c r="N184" s="55" t="s">
        <v>68</v>
      </c>
      <c r="O184" s="55" t="s">
        <v>68</v>
      </c>
      <c r="P184" s="56" t="s">
        <v>68</v>
      </c>
      <c r="Q184" s="63" t="s">
        <v>595</v>
      </c>
      <c r="R184" s="61" t="s">
        <v>358</v>
      </c>
      <c r="S184" s="62" t="s">
        <v>596</v>
      </c>
      <c r="T184" s="55" t="s">
        <v>68</v>
      </c>
      <c r="U184" s="55" t="s">
        <v>68</v>
      </c>
      <c r="V184" s="55" t="s">
        <v>68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 t="s">
        <v>68</v>
      </c>
      <c r="AD184" s="55" t="s">
        <v>68</v>
      </c>
      <c r="AE184" s="55" t="s">
        <v>68</v>
      </c>
      <c r="AF184" s="56"/>
      <c r="AG184" s="14"/>
    </row>
    <row r="185" spans="1:33" ht="14.25" customHeight="1">
      <c r="A185" s="60" t="s">
        <v>387</v>
      </c>
      <c r="B185" s="61" t="s">
        <v>358</v>
      </c>
      <c r="C185" s="62" t="s">
        <v>597</v>
      </c>
      <c r="D185" s="55">
        <v>2774000</v>
      </c>
      <c r="E185" s="55" t="s">
        <v>68</v>
      </c>
      <c r="F185" s="55">
        <v>2774000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2774000</v>
      </c>
      <c r="N185" s="55" t="s">
        <v>68</v>
      </c>
      <c r="O185" s="55" t="s">
        <v>68</v>
      </c>
      <c r="P185" s="56" t="s">
        <v>68</v>
      </c>
      <c r="Q185" s="63" t="s">
        <v>387</v>
      </c>
      <c r="R185" s="61" t="s">
        <v>358</v>
      </c>
      <c r="S185" s="62" t="s">
        <v>597</v>
      </c>
      <c r="T185" s="55">
        <v>1330973.68</v>
      </c>
      <c r="U185" s="55" t="s">
        <v>68</v>
      </c>
      <c r="V185" s="55">
        <v>1330973.68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1330973.68</v>
      </c>
      <c r="AD185" s="55" t="s">
        <v>68</v>
      </c>
      <c r="AE185" s="55" t="s">
        <v>68</v>
      </c>
      <c r="AF185" s="56">
        <f t="shared" si="2"/>
        <v>47.98030569574621</v>
      </c>
      <c r="AG185" s="14"/>
    </row>
    <row r="186" spans="1:33" ht="14.25" customHeight="1">
      <c r="A186" s="60" t="s">
        <v>393</v>
      </c>
      <c r="B186" s="61" t="s">
        <v>358</v>
      </c>
      <c r="C186" s="62" t="s">
        <v>598</v>
      </c>
      <c r="D186" s="55">
        <v>2774000</v>
      </c>
      <c r="E186" s="55" t="s">
        <v>68</v>
      </c>
      <c r="F186" s="55">
        <v>2774000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2774000</v>
      </c>
      <c r="N186" s="55" t="s">
        <v>68</v>
      </c>
      <c r="O186" s="55" t="s">
        <v>68</v>
      </c>
      <c r="P186" s="56" t="s">
        <v>68</v>
      </c>
      <c r="Q186" s="63" t="s">
        <v>393</v>
      </c>
      <c r="R186" s="61" t="s">
        <v>358</v>
      </c>
      <c r="S186" s="62" t="s">
        <v>598</v>
      </c>
      <c r="T186" s="55">
        <v>1330973.68</v>
      </c>
      <c r="U186" s="55" t="s">
        <v>68</v>
      </c>
      <c r="V186" s="55">
        <v>1330973.68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1330973.68</v>
      </c>
      <c r="AD186" s="55" t="s">
        <v>68</v>
      </c>
      <c r="AE186" s="55" t="s">
        <v>68</v>
      </c>
      <c r="AF186" s="56">
        <f t="shared" si="2"/>
        <v>47.98030569574621</v>
      </c>
      <c r="AG186" s="14"/>
    </row>
    <row r="187" spans="1:33" ht="14.25" customHeight="1">
      <c r="A187" s="60" t="s">
        <v>418</v>
      </c>
      <c r="B187" s="61" t="s">
        <v>358</v>
      </c>
      <c r="C187" s="62" t="s">
        <v>599</v>
      </c>
      <c r="D187" s="55">
        <v>2738669.89</v>
      </c>
      <c r="E187" s="55" t="s">
        <v>68</v>
      </c>
      <c r="F187" s="55">
        <v>2738669.89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2738669.89</v>
      </c>
      <c r="N187" s="55" t="s">
        <v>68</v>
      </c>
      <c r="O187" s="55" t="s">
        <v>68</v>
      </c>
      <c r="P187" s="56" t="s">
        <v>68</v>
      </c>
      <c r="Q187" s="63" t="s">
        <v>418</v>
      </c>
      <c r="R187" s="61" t="s">
        <v>358</v>
      </c>
      <c r="S187" s="62" t="s">
        <v>599</v>
      </c>
      <c r="T187" s="55">
        <v>1317096.43</v>
      </c>
      <c r="U187" s="55" t="s">
        <v>68</v>
      </c>
      <c r="V187" s="55">
        <v>1317096.43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1317096.43</v>
      </c>
      <c r="AD187" s="55" t="s">
        <v>68</v>
      </c>
      <c r="AE187" s="55" t="s">
        <v>68</v>
      </c>
      <c r="AF187" s="56">
        <f t="shared" si="2"/>
        <v>48.092558902745296</v>
      </c>
      <c r="AG187" s="14"/>
    </row>
    <row r="188" spans="1:33" ht="14.25" customHeight="1">
      <c r="A188" s="60" t="s">
        <v>395</v>
      </c>
      <c r="B188" s="61" t="s">
        <v>358</v>
      </c>
      <c r="C188" s="62" t="s">
        <v>600</v>
      </c>
      <c r="D188" s="55">
        <v>33300</v>
      </c>
      <c r="E188" s="55" t="s">
        <v>68</v>
      </c>
      <c r="F188" s="55">
        <v>33300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33300</v>
      </c>
      <c r="N188" s="55" t="s">
        <v>68</v>
      </c>
      <c r="O188" s="55" t="s">
        <v>68</v>
      </c>
      <c r="P188" s="56" t="s">
        <v>68</v>
      </c>
      <c r="Q188" s="63" t="s">
        <v>395</v>
      </c>
      <c r="R188" s="61" t="s">
        <v>358</v>
      </c>
      <c r="S188" s="62" t="s">
        <v>600</v>
      </c>
      <c r="T188" s="55">
        <v>13877.25</v>
      </c>
      <c r="U188" s="55" t="s">
        <v>68</v>
      </c>
      <c r="V188" s="55">
        <v>13877.25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13877.25</v>
      </c>
      <c r="AD188" s="55" t="s">
        <v>68</v>
      </c>
      <c r="AE188" s="55" t="s">
        <v>68</v>
      </c>
      <c r="AF188" s="56">
        <f t="shared" si="2"/>
        <v>41.67342342342342</v>
      </c>
      <c r="AG188" s="14"/>
    </row>
    <row r="189" spans="1:33" ht="14.25" customHeight="1">
      <c r="A189" s="60" t="s">
        <v>464</v>
      </c>
      <c r="B189" s="61" t="s">
        <v>358</v>
      </c>
      <c r="C189" s="62" t="s">
        <v>601</v>
      </c>
      <c r="D189" s="55">
        <v>2030.11</v>
      </c>
      <c r="E189" s="55" t="s">
        <v>68</v>
      </c>
      <c r="F189" s="55">
        <v>2030.11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2030.11</v>
      </c>
      <c r="N189" s="55" t="s">
        <v>68</v>
      </c>
      <c r="O189" s="55" t="s">
        <v>68</v>
      </c>
      <c r="P189" s="56" t="s">
        <v>68</v>
      </c>
      <c r="Q189" s="63" t="s">
        <v>464</v>
      </c>
      <c r="R189" s="61" t="s">
        <v>358</v>
      </c>
      <c r="S189" s="62" t="s">
        <v>601</v>
      </c>
      <c r="T189" s="55" t="s">
        <v>68</v>
      </c>
      <c r="U189" s="55" t="s">
        <v>68</v>
      </c>
      <c r="V189" s="55" t="s">
        <v>68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 t="s">
        <v>68</v>
      </c>
      <c r="AD189" s="55" t="s">
        <v>68</v>
      </c>
      <c r="AE189" s="55" t="s">
        <v>68</v>
      </c>
      <c r="AF189" s="56"/>
      <c r="AG189" s="14"/>
    </row>
    <row r="190" spans="1:33" ht="14.25" customHeight="1">
      <c r="A190" s="60" t="s">
        <v>602</v>
      </c>
      <c r="B190" s="61" t="s">
        <v>358</v>
      </c>
      <c r="C190" s="62" t="s">
        <v>603</v>
      </c>
      <c r="D190" s="55">
        <v>111390021</v>
      </c>
      <c r="E190" s="55" t="s">
        <v>68</v>
      </c>
      <c r="F190" s="55">
        <v>111390021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111390021</v>
      </c>
      <c r="N190" s="55" t="s">
        <v>68</v>
      </c>
      <c r="O190" s="55" t="s">
        <v>68</v>
      </c>
      <c r="P190" s="56" t="s">
        <v>68</v>
      </c>
      <c r="Q190" s="63" t="s">
        <v>602</v>
      </c>
      <c r="R190" s="61" t="s">
        <v>358</v>
      </c>
      <c r="S190" s="62" t="s">
        <v>603</v>
      </c>
      <c r="T190" s="55">
        <v>26993910.08</v>
      </c>
      <c r="U190" s="55" t="s">
        <v>68</v>
      </c>
      <c r="V190" s="55">
        <v>26993910.08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26993910.08</v>
      </c>
      <c r="AD190" s="55" t="s">
        <v>68</v>
      </c>
      <c r="AE190" s="55" t="s">
        <v>68</v>
      </c>
      <c r="AF190" s="56">
        <f t="shared" si="2"/>
        <v>24.23368793511584</v>
      </c>
      <c r="AG190" s="14"/>
    </row>
    <row r="191" spans="1:33" ht="42.75" customHeight="1">
      <c r="A191" s="60" t="s">
        <v>362</v>
      </c>
      <c r="B191" s="61" t="s">
        <v>358</v>
      </c>
      <c r="C191" s="62" t="s">
        <v>604</v>
      </c>
      <c r="D191" s="55">
        <v>78101200</v>
      </c>
      <c r="E191" s="55" t="s">
        <v>68</v>
      </c>
      <c r="F191" s="55">
        <v>78101200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78101200</v>
      </c>
      <c r="N191" s="55" t="s">
        <v>68</v>
      </c>
      <c r="O191" s="55" t="s">
        <v>68</v>
      </c>
      <c r="P191" s="56" t="s">
        <v>68</v>
      </c>
      <c r="Q191" s="63" t="s">
        <v>362</v>
      </c>
      <c r="R191" s="61" t="s">
        <v>358</v>
      </c>
      <c r="S191" s="62" t="s">
        <v>604</v>
      </c>
      <c r="T191" s="55">
        <v>16924595.65</v>
      </c>
      <c r="U191" s="55" t="s">
        <v>68</v>
      </c>
      <c r="V191" s="55">
        <v>16924595.65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16924595.65</v>
      </c>
      <c r="AD191" s="55" t="s">
        <v>68</v>
      </c>
      <c r="AE191" s="55" t="s">
        <v>68</v>
      </c>
      <c r="AF191" s="56">
        <f t="shared" si="2"/>
        <v>21.670084006391704</v>
      </c>
      <c r="AG191" s="14"/>
    </row>
    <row r="192" spans="1:33" ht="14.25" customHeight="1">
      <c r="A192" s="60" t="s">
        <v>479</v>
      </c>
      <c r="B192" s="61" t="s">
        <v>358</v>
      </c>
      <c r="C192" s="62" t="s">
        <v>605</v>
      </c>
      <c r="D192" s="55">
        <v>78101200</v>
      </c>
      <c r="E192" s="55" t="s">
        <v>68</v>
      </c>
      <c r="F192" s="55">
        <v>78101200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78101200</v>
      </c>
      <c r="N192" s="55" t="s">
        <v>68</v>
      </c>
      <c r="O192" s="55" t="s">
        <v>68</v>
      </c>
      <c r="P192" s="56" t="s">
        <v>68</v>
      </c>
      <c r="Q192" s="63" t="s">
        <v>479</v>
      </c>
      <c r="R192" s="61" t="s">
        <v>358</v>
      </c>
      <c r="S192" s="62" t="s">
        <v>605</v>
      </c>
      <c r="T192" s="55">
        <v>16924595.65</v>
      </c>
      <c r="U192" s="55" t="s">
        <v>68</v>
      </c>
      <c r="V192" s="55">
        <v>16924595.65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16924595.65</v>
      </c>
      <c r="AD192" s="55" t="s">
        <v>68</v>
      </c>
      <c r="AE192" s="55" t="s">
        <v>68</v>
      </c>
      <c r="AF192" s="56">
        <f t="shared" si="2"/>
        <v>21.670084006391704</v>
      </c>
      <c r="AG192" s="14"/>
    </row>
    <row r="193" spans="1:33" ht="14.25" customHeight="1">
      <c r="A193" s="60" t="s">
        <v>481</v>
      </c>
      <c r="B193" s="61" t="s">
        <v>358</v>
      </c>
      <c r="C193" s="62" t="s">
        <v>606</v>
      </c>
      <c r="D193" s="55">
        <v>59555600</v>
      </c>
      <c r="E193" s="55" t="s">
        <v>68</v>
      </c>
      <c r="F193" s="55">
        <v>59555600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59555600</v>
      </c>
      <c r="N193" s="55" t="s">
        <v>68</v>
      </c>
      <c r="O193" s="55" t="s">
        <v>68</v>
      </c>
      <c r="P193" s="56" t="s">
        <v>68</v>
      </c>
      <c r="Q193" s="63" t="s">
        <v>481</v>
      </c>
      <c r="R193" s="61" t="s">
        <v>358</v>
      </c>
      <c r="S193" s="62" t="s">
        <v>606</v>
      </c>
      <c r="T193" s="55">
        <v>13260452.6</v>
      </c>
      <c r="U193" s="55" t="s">
        <v>68</v>
      </c>
      <c r="V193" s="55">
        <v>13260452.6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13260452.6</v>
      </c>
      <c r="AD193" s="55" t="s">
        <v>68</v>
      </c>
      <c r="AE193" s="55" t="s">
        <v>68</v>
      </c>
      <c r="AF193" s="56">
        <f t="shared" si="2"/>
        <v>22.265668719650208</v>
      </c>
      <c r="AG193" s="14"/>
    </row>
    <row r="194" spans="1:33" ht="21" customHeight="1">
      <c r="A194" s="60" t="s">
        <v>483</v>
      </c>
      <c r="B194" s="61" t="s">
        <v>358</v>
      </c>
      <c r="C194" s="62" t="s">
        <v>607</v>
      </c>
      <c r="D194" s="55">
        <v>443500</v>
      </c>
      <c r="E194" s="55" t="s">
        <v>68</v>
      </c>
      <c r="F194" s="55">
        <v>443500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443500</v>
      </c>
      <c r="N194" s="55" t="s">
        <v>68</v>
      </c>
      <c r="O194" s="55" t="s">
        <v>68</v>
      </c>
      <c r="P194" s="56" t="s">
        <v>68</v>
      </c>
      <c r="Q194" s="63" t="s">
        <v>483</v>
      </c>
      <c r="R194" s="61" t="s">
        <v>358</v>
      </c>
      <c r="S194" s="62" t="s">
        <v>607</v>
      </c>
      <c r="T194" s="55">
        <v>4585</v>
      </c>
      <c r="U194" s="55" t="s">
        <v>68</v>
      </c>
      <c r="V194" s="55">
        <v>4585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4585</v>
      </c>
      <c r="AD194" s="55" t="s">
        <v>68</v>
      </c>
      <c r="AE194" s="55" t="s">
        <v>68</v>
      </c>
      <c r="AF194" s="56">
        <f t="shared" si="2"/>
        <v>1.0338218714768885</v>
      </c>
      <c r="AG194" s="14"/>
    </row>
    <row r="195" spans="1:33" ht="32.25" customHeight="1">
      <c r="A195" s="60" t="s">
        <v>584</v>
      </c>
      <c r="B195" s="61" t="s">
        <v>358</v>
      </c>
      <c r="C195" s="62" t="s">
        <v>608</v>
      </c>
      <c r="D195" s="55">
        <v>124600</v>
      </c>
      <c r="E195" s="55" t="s">
        <v>68</v>
      </c>
      <c r="F195" s="55">
        <v>124600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124600</v>
      </c>
      <c r="N195" s="55" t="s">
        <v>68</v>
      </c>
      <c r="O195" s="55" t="s">
        <v>68</v>
      </c>
      <c r="P195" s="56" t="s">
        <v>68</v>
      </c>
      <c r="Q195" s="63" t="s">
        <v>584</v>
      </c>
      <c r="R195" s="61" t="s">
        <v>358</v>
      </c>
      <c r="S195" s="62" t="s">
        <v>608</v>
      </c>
      <c r="T195" s="55">
        <v>110521.6</v>
      </c>
      <c r="U195" s="55" t="s">
        <v>68</v>
      </c>
      <c r="V195" s="55">
        <v>110521.6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>
        <v>110521.6</v>
      </c>
      <c r="AD195" s="55" t="s">
        <v>68</v>
      </c>
      <c r="AE195" s="55" t="s">
        <v>68</v>
      </c>
      <c r="AF195" s="56">
        <f t="shared" si="2"/>
        <v>88.70112359550562</v>
      </c>
      <c r="AG195" s="14"/>
    </row>
    <row r="196" spans="1:33" ht="21" customHeight="1">
      <c r="A196" s="60" t="s">
        <v>485</v>
      </c>
      <c r="B196" s="61" t="s">
        <v>358</v>
      </c>
      <c r="C196" s="62" t="s">
        <v>609</v>
      </c>
      <c r="D196" s="55">
        <v>17977500</v>
      </c>
      <c r="E196" s="55" t="s">
        <v>68</v>
      </c>
      <c r="F196" s="55">
        <v>17977500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17977500</v>
      </c>
      <c r="N196" s="55" t="s">
        <v>68</v>
      </c>
      <c r="O196" s="55" t="s">
        <v>68</v>
      </c>
      <c r="P196" s="56" t="s">
        <v>68</v>
      </c>
      <c r="Q196" s="63" t="s">
        <v>485</v>
      </c>
      <c r="R196" s="61" t="s">
        <v>358</v>
      </c>
      <c r="S196" s="62" t="s">
        <v>609</v>
      </c>
      <c r="T196" s="55">
        <v>3549036.45</v>
      </c>
      <c r="U196" s="55" t="s">
        <v>68</v>
      </c>
      <c r="V196" s="55">
        <v>3549036.45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>
        <v>3549036.45</v>
      </c>
      <c r="AD196" s="55" t="s">
        <v>68</v>
      </c>
      <c r="AE196" s="55" t="s">
        <v>68</v>
      </c>
      <c r="AF196" s="56">
        <f t="shared" si="2"/>
        <v>19.74154609929078</v>
      </c>
      <c r="AG196" s="14"/>
    </row>
    <row r="197" spans="1:33" ht="21" customHeight="1">
      <c r="A197" s="60" t="s">
        <v>381</v>
      </c>
      <c r="B197" s="61" t="s">
        <v>358</v>
      </c>
      <c r="C197" s="62" t="s">
        <v>610</v>
      </c>
      <c r="D197" s="55">
        <v>7809521</v>
      </c>
      <c r="E197" s="55" t="s">
        <v>68</v>
      </c>
      <c r="F197" s="55">
        <v>7809521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7809521</v>
      </c>
      <c r="N197" s="55" t="s">
        <v>68</v>
      </c>
      <c r="O197" s="55" t="s">
        <v>68</v>
      </c>
      <c r="P197" s="56" t="s">
        <v>68</v>
      </c>
      <c r="Q197" s="63" t="s">
        <v>381</v>
      </c>
      <c r="R197" s="61" t="s">
        <v>358</v>
      </c>
      <c r="S197" s="62" t="s">
        <v>610</v>
      </c>
      <c r="T197" s="55">
        <v>3234880.95</v>
      </c>
      <c r="U197" s="55" t="s">
        <v>68</v>
      </c>
      <c r="V197" s="55">
        <v>3234880.95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>
        <v>3234880.95</v>
      </c>
      <c r="AD197" s="55" t="s">
        <v>68</v>
      </c>
      <c r="AE197" s="55" t="s">
        <v>68</v>
      </c>
      <c r="AF197" s="56">
        <f t="shared" si="2"/>
        <v>41.42227096898773</v>
      </c>
      <c r="AG197" s="14"/>
    </row>
    <row r="198" spans="1:33" ht="21" customHeight="1">
      <c r="A198" s="60" t="s">
        <v>383</v>
      </c>
      <c r="B198" s="61" t="s">
        <v>358</v>
      </c>
      <c r="C198" s="62" t="s">
        <v>611</v>
      </c>
      <c r="D198" s="55">
        <v>7809521</v>
      </c>
      <c r="E198" s="55" t="s">
        <v>68</v>
      </c>
      <c r="F198" s="55">
        <v>7809521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7809521</v>
      </c>
      <c r="N198" s="55" t="s">
        <v>68</v>
      </c>
      <c r="O198" s="55" t="s">
        <v>68</v>
      </c>
      <c r="P198" s="56" t="s">
        <v>68</v>
      </c>
      <c r="Q198" s="63" t="s">
        <v>383</v>
      </c>
      <c r="R198" s="61" t="s">
        <v>358</v>
      </c>
      <c r="S198" s="62" t="s">
        <v>611</v>
      </c>
      <c r="T198" s="55">
        <v>3234880.95</v>
      </c>
      <c r="U198" s="55" t="s">
        <v>68</v>
      </c>
      <c r="V198" s="55">
        <v>3234880.95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>
        <v>3234880.95</v>
      </c>
      <c r="AD198" s="55" t="s">
        <v>68</v>
      </c>
      <c r="AE198" s="55" t="s">
        <v>68</v>
      </c>
      <c r="AF198" s="56">
        <f t="shared" si="2"/>
        <v>41.42227096898773</v>
      </c>
      <c r="AG198" s="14"/>
    </row>
    <row r="199" spans="1:33" ht="14.25" customHeight="1">
      <c r="A199" s="60" t="s">
        <v>385</v>
      </c>
      <c r="B199" s="61" t="s">
        <v>358</v>
      </c>
      <c r="C199" s="62" t="s">
        <v>612</v>
      </c>
      <c r="D199" s="55">
        <v>7809521</v>
      </c>
      <c r="E199" s="55" t="s">
        <v>68</v>
      </c>
      <c r="F199" s="55">
        <v>7809521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7809521</v>
      </c>
      <c r="N199" s="55" t="s">
        <v>68</v>
      </c>
      <c r="O199" s="55" t="s">
        <v>68</v>
      </c>
      <c r="P199" s="56" t="s">
        <v>68</v>
      </c>
      <c r="Q199" s="63" t="s">
        <v>385</v>
      </c>
      <c r="R199" s="61" t="s">
        <v>358</v>
      </c>
      <c r="S199" s="62" t="s">
        <v>612</v>
      </c>
      <c r="T199" s="55">
        <v>3234880.95</v>
      </c>
      <c r="U199" s="55" t="s">
        <v>68</v>
      </c>
      <c r="V199" s="55">
        <v>3234880.95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>
        <v>3234880.95</v>
      </c>
      <c r="AD199" s="55" t="s">
        <v>68</v>
      </c>
      <c r="AE199" s="55" t="s">
        <v>68</v>
      </c>
      <c r="AF199" s="56">
        <f t="shared" si="2"/>
        <v>41.42227096898773</v>
      </c>
      <c r="AG199" s="14"/>
    </row>
    <row r="200" spans="1:33" ht="21" customHeight="1">
      <c r="A200" s="60" t="s">
        <v>566</v>
      </c>
      <c r="B200" s="61" t="s">
        <v>358</v>
      </c>
      <c r="C200" s="62" t="s">
        <v>613</v>
      </c>
      <c r="D200" s="55">
        <v>25354700</v>
      </c>
      <c r="E200" s="55" t="s">
        <v>68</v>
      </c>
      <c r="F200" s="55">
        <v>25354700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25354700</v>
      </c>
      <c r="N200" s="55" t="s">
        <v>68</v>
      </c>
      <c r="O200" s="55" t="s">
        <v>68</v>
      </c>
      <c r="P200" s="56" t="s">
        <v>68</v>
      </c>
      <c r="Q200" s="63" t="s">
        <v>566</v>
      </c>
      <c r="R200" s="61" t="s">
        <v>358</v>
      </c>
      <c r="S200" s="62" t="s">
        <v>613</v>
      </c>
      <c r="T200" s="55">
        <v>6759943.92</v>
      </c>
      <c r="U200" s="55" t="s">
        <v>68</v>
      </c>
      <c r="V200" s="55">
        <v>6759943.92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6759943.92</v>
      </c>
      <c r="AD200" s="55" t="s">
        <v>68</v>
      </c>
      <c r="AE200" s="55" t="s">
        <v>68</v>
      </c>
      <c r="AF200" s="56">
        <f aca="true" t="shared" si="3" ref="AF200:AF263">(AC200/M200)*100</f>
        <v>26.661502285572297</v>
      </c>
      <c r="AG200" s="14"/>
    </row>
    <row r="201" spans="1:33" ht="14.25" customHeight="1">
      <c r="A201" s="60" t="s">
        <v>614</v>
      </c>
      <c r="B201" s="61" t="s">
        <v>358</v>
      </c>
      <c r="C201" s="62" t="s">
        <v>615</v>
      </c>
      <c r="D201" s="55">
        <v>25354700</v>
      </c>
      <c r="E201" s="55" t="s">
        <v>68</v>
      </c>
      <c r="F201" s="55">
        <v>25354700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25354700</v>
      </c>
      <c r="N201" s="55" t="s">
        <v>68</v>
      </c>
      <c r="O201" s="55" t="s">
        <v>68</v>
      </c>
      <c r="P201" s="56" t="s">
        <v>68</v>
      </c>
      <c r="Q201" s="63" t="s">
        <v>614</v>
      </c>
      <c r="R201" s="61" t="s">
        <v>358</v>
      </c>
      <c r="S201" s="62" t="s">
        <v>615</v>
      </c>
      <c r="T201" s="55">
        <v>6759943.92</v>
      </c>
      <c r="U201" s="55" t="s">
        <v>68</v>
      </c>
      <c r="V201" s="55">
        <v>6759943.92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6759943.92</v>
      </c>
      <c r="AD201" s="55" t="s">
        <v>68</v>
      </c>
      <c r="AE201" s="55" t="s">
        <v>68</v>
      </c>
      <c r="AF201" s="56">
        <f t="shared" si="3"/>
        <v>26.661502285572297</v>
      </c>
      <c r="AG201" s="14"/>
    </row>
    <row r="202" spans="1:33" ht="32.25" customHeight="1">
      <c r="A202" s="60" t="s">
        <v>616</v>
      </c>
      <c r="B202" s="61" t="s">
        <v>358</v>
      </c>
      <c r="C202" s="62" t="s">
        <v>617</v>
      </c>
      <c r="D202" s="55">
        <v>25182900</v>
      </c>
      <c r="E202" s="55" t="s">
        <v>68</v>
      </c>
      <c r="F202" s="55">
        <v>25182900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25182900</v>
      </c>
      <c r="N202" s="55" t="s">
        <v>68</v>
      </c>
      <c r="O202" s="55" t="s">
        <v>68</v>
      </c>
      <c r="P202" s="56" t="s">
        <v>68</v>
      </c>
      <c r="Q202" s="63" t="s">
        <v>616</v>
      </c>
      <c r="R202" s="61" t="s">
        <v>358</v>
      </c>
      <c r="S202" s="62" t="s">
        <v>617</v>
      </c>
      <c r="T202" s="55">
        <v>6759943.92</v>
      </c>
      <c r="U202" s="55" t="s">
        <v>68</v>
      </c>
      <c r="V202" s="55">
        <v>6759943.92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6759943.92</v>
      </c>
      <c r="AD202" s="55" t="s">
        <v>68</v>
      </c>
      <c r="AE202" s="55" t="s">
        <v>68</v>
      </c>
      <c r="AF202" s="56">
        <f t="shared" si="3"/>
        <v>26.84338944283621</v>
      </c>
      <c r="AG202" s="14"/>
    </row>
    <row r="203" spans="1:33" ht="14.25" customHeight="1">
      <c r="A203" s="60" t="s">
        <v>618</v>
      </c>
      <c r="B203" s="61" t="s">
        <v>358</v>
      </c>
      <c r="C203" s="62" t="s">
        <v>619</v>
      </c>
      <c r="D203" s="55">
        <v>171800</v>
      </c>
      <c r="E203" s="55" t="s">
        <v>68</v>
      </c>
      <c r="F203" s="55">
        <v>171800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171800</v>
      </c>
      <c r="N203" s="55" t="s">
        <v>68</v>
      </c>
      <c r="O203" s="55" t="s">
        <v>68</v>
      </c>
      <c r="P203" s="56" t="s">
        <v>68</v>
      </c>
      <c r="Q203" s="63" t="s">
        <v>618</v>
      </c>
      <c r="R203" s="61" t="s">
        <v>358</v>
      </c>
      <c r="S203" s="62" t="s">
        <v>619</v>
      </c>
      <c r="T203" s="55" t="s">
        <v>68</v>
      </c>
      <c r="U203" s="55" t="s">
        <v>68</v>
      </c>
      <c r="V203" s="55" t="s">
        <v>68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 t="s">
        <v>68</v>
      </c>
      <c r="AD203" s="55" t="s">
        <v>68</v>
      </c>
      <c r="AE203" s="55" t="s">
        <v>68</v>
      </c>
      <c r="AF203" s="56"/>
      <c r="AG203" s="14"/>
    </row>
    <row r="204" spans="1:33" ht="14.25" customHeight="1">
      <c r="A204" s="60" t="s">
        <v>387</v>
      </c>
      <c r="B204" s="61" t="s">
        <v>358</v>
      </c>
      <c r="C204" s="62" t="s">
        <v>620</v>
      </c>
      <c r="D204" s="55">
        <v>124600</v>
      </c>
      <c r="E204" s="55" t="s">
        <v>68</v>
      </c>
      <c r="F204" s="55">
        <v>124600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124600</v>
      </c>
      <c r="N204" s="55" t="s">
        <v>68</v>
      </c>
      <c r="O204" s="55" t="s">
        <v>68</v>
      </c>
      <c r="P204" s="56" t="s">
        <v>68</v>
      </c>
      <c r="Q204" s="63" t="s">
        <v>387</v>
      </c>
      <c r="R204" s="61" t="s">
        <v>358</v>
      </c>
      <c r="S204" s="62" t="s">
        <v>620</v>
      </c>
      <c r="T204" s="55">
        <v>74489.56</v>
      </c>
      <c r="U204" s="55" t="s">
        <v>68</v>
      </c>
      <c r="V204" s="55">
        <v>74489.56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74489.56</v>
      </c>
      <c r="AD204" s="55" t="s">
        <v>68</v>
      </c>
      <c r="AE204" s="55" t="s">
        <v>68</v>
      </c>
      <c r="AF204" s="56">
        <f t="shared" si="3"/>
        <v>59.78295345104334</v>
      </c>
      <c r="AG204" s="14"/>
    </row>
    <row r="205" spans="1:33" ht="14.25" customHeight="1">
      <c r="A205" s="60" t="s">
        <v>393</v>
      </c>
      <c r="B205" s="61" t="s">
        <v>358</v>
      </c>
      <c r="C205" s="62" t="s">
        <v>621</v>
      </c>
      <c r="D205" s="55">
        <v>124600</v>
      </c>
      <c r="E205" s="55" t="s">
        <v>68</v>
      </c>
      <c r="F205" s="55">
        <v>124600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124600</v>
      </c>
      <c r="N205" s="55" t="s">
        <v>68</v>
      </c>
      <c r="O205" s="55" t="s">
        <v>68</v>
      </c>
      <c r="P205" s="56" t="s">
        <v>68</v>
      </c>
      <c r="Q205" s="63" t="s">
        <v>393</v>
      </c>
      <c r="R205" s="61" t="s">
        <v>358</v>
      </c>
      <c r="S205" s="62" t="s">
        <v>621</v>
      </c>
      <c r="T205" s="55">
        <v>74489.56</v>
      </c>
      <c r="U205" s="55" t="s">
        <v>68</v>
      </c>
      <c r="V205" s="55">
        <v>74489.56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74489.56</v>
      </c>
      <c r="AD205" s="55" t="s">
        <v>68</v>
      </c>
      <c r="AE205" s="55" t="s">
        <v>68</v>
      </c>
      <c r="AF205" s="56">
        <f t="shared" si="3"/>
        <v>59.78295345104334</v>
      </c>
      <c r="AG205" s="14"/>
    </row>
    <row r="206" spans="1:33" ht="14.25" customHeight="1">
      <c r="A206" s="60" t="s">
        <v>418</v>
      </c>
      <c r="B206" s="61" t="s">
        <v>358</v>
      </c>
      <c r="C206" s="62" t="s">
        <v>622</v>
      </c>
      <c r="D206" s="55">
        <v>100583.86</v>
      </c>
      <c r="E206" s="55" t="s">
        <v>68</v>
      </c>
      <c r="F206" s="55">
        <v>100583.86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100583.86</v>
      </c>
      <c r="N206" s="55" t="s">
        <v>68</v>
      </c>
      <c r="O206" s="55" t="s">
        <v>68</v>
      </c>
      <c r="P206" s="56" t="s">
        <v>68</v>
      </c>
      <c r="Q206" s="63" t="s">
        <v>418</v>
      </c>
      <c r="R206" s="61" t="s">
        <v>358</v>
      </c>
      <c r="S206" s="62" t="s">
        <v>622</v>
      </c>
      <c r="T206" s="55">
        <v>60890.42</v>
      </c>
      <c r="U206" s="55" t="s">
        <v>68</v>
      </c>
      <c r="V206" s="55">
        <v>60890.42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60890.42</v>
      </c>
      <c r="AD206" s="55" t="s">
        <v>68</v>
      </c>
      <c r="AE206" s="55" t="s">
        <v>68</v>
      </c>
      <c r="AF206" s="56">
        <f t="shared" si="3"/>
        <v>60.536968853651075</v>
      </c>
      <c r="AG206" s="14"/>
    </row>
    <row r="207" spans="1:33" ht="14.25" customHeight="1">
      <c r="A207" s="60" t="s">
        <v>395</v>
      </c>
      <c r="B207" s="61" t="s">
        <v>358</v>
      </c>
      <c r="C207" s="62" t="s">
        <v>623</v>
      </c>
      <c r="D207" s="55">
        <v>5800</v>
      </c>
      <c r="E207" s="55" t="s">
        <v>68</v>
      </c>
      <c r="F207" s="55">
        <v>5800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5800</v>
      </c>
      <c r="N207" s="55" t="s">
        <v>68</v>
      </c>
      <c r="O207" s="55" t="s">
        <v>68</v>
      </c>
      <c r="P207" s="56" t="s">
        <v>68</v>
      </c>
      <c r="Q207" s="63" t="s">
        <v>395</v>
      </c>
      <c r="R207" s="61" t="s">
        <v>358</v>
      </c>
      <c r="S207" s="62" t="s">
        <v>623</v>
      </c>
      <c r="T207" s="55">
        <v>4426</v>
      </c>
      <c r="U207" s="55" t="s">
        <v>68</v>
      </c>
      <c r="V207" s="55">
        <v>4426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4426</v>
      </c>
      <c r="AD207" s="55" t="s">
        <v>68</v>
      </c>
      <c r="AE207" s="55" t="s">
        <v>68</v>
      </c>
      <c r="AF207" s="56">
        <f t="shared" si="3"/>
        <v>76.3103448275862</v>
      </c>
      <c r="AG207" s="14"/>
    </row>
    <row r="208" spans="1:33" ht="14.25" customHeight="1">
      <c r="A208" s="60" t="s">
        <v>464</v>
      </c>
      <c r="B208" s="61" t="s">
        <v>358</v>
      </c>
      <c r="C208" s="62" t="s">
        <v>624</v>
      </c>
      <c r="D208" s="55">
        <v>18216.14</v>
      </c>
      <c r="E208" s="55" t="s">
        <v>68</v>
      </c>
      <c r="F208" s="55">
        <v>18216.14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18216.14</v>
      </c>
      <c r="N208" s="55" t="s">
        <v>68</v>
      </c>
      <c r="O208" s="55" t="s">
        <v>68</v>
      </c>
      <c r="P208" s="56" t="s">
        <v>68</v>
      </c>
      <c r="Q208" s="63" t="s">
        <v>464</v>
      </c>
      <c r="R208" s="61" t="s">
        <v>358</v>
      </c>
      <c r="S208" s="62" t="s">
        <v>624</v>
      </c>
      <c r="T208" s="55">
        <v>9173.14</v>
      </c>
      <c r="U208" s="55" t="s">
        <v>68</v>
      </c>
      <c r="V208" s="55">
        <v>9173.14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9173.14</v>
      </c>
      <c r="AD208" s="55" t="s">
        <v>68</v>
      </c>
      <c r="AE208" s="55" t="s">
        <v>68</v>
      </c>
      <c r="AF208" s="56">
        <f t="shared" si="3"/>
        <v>50.35721069337412</v>
      </c>
      <c r="AG208" s="14"/>
    </row>
    <row r="209" spans="1:33" ht="14.25" customHeight="1">
      <c r="A209" s="60" t="s">
        <v>625</v>
      </c>
      <c r="B209" s="61" t="s">
        <v>358</v>
      </c>
      <c r="C209" s="62" t="s">
        <v>626</v>
      </c>
      <c r="D209" s="55">
        <v>9387988</v>
      </c>
      <c r="E209" s="55" t="s">
        <v>68</v>
      </c>
      <c r="F209" s="55">
        <v>9387988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9387988</v>
      </c>
      <c r="N209" s="55" t="s">
        <v>68</v>
      </c>
      <c r="O209" s="55" t="s">
        <v>68</v>
      </c>
      <c r="P209" s="56" t="s">
        <v>68</v>
      </c>
      <c r="Q209" s="63" t="s">
        <v>625</v>
      </c>
      <c r="R209" s="61" t="s">
        <v>358</v>
      </c>
      <c r="S209" s="62" t="s">
        <v>626</v>
      </c>
      <c r="T209" s="55">
        <v>618652.64</v>
      </c>
      <c r="U209" s="55" t="s">
        <v>68</v>
      </c>
      <c r="V209" s="55">
        <v>618652.64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618652.64</v>
      </c>
      <c r="AD209" s="55" t="s">
        <v>68</v>
      </c>
      <c r="AE209" s="55" t="s">
        <v>68</v>
      </c>
      <c r="AF209" s="56">
        <f t="shared" si="3"/>
        <v>6.589832027906299</v>
      </c>
      <c r="AG209" s="14"/>
    </row>
    <row r="210" spans="1:33" ht="42.75" customHeight="1">
      <c r="A210" s="60" t="s">
        <v>362</v>
      </c>
      <c r="B210" s="61" t="s">
        <v>358</v>
      </c>
      <c r="C210" s="62" t="s">
        <v>627</v>
      </c>
      <c r="D210" s="55">
        <v>3344106</v>
      </c>
      <c r="E210" s="55" t="s">
        <v>68</v>
      </c>
      <c r="F210" s="55">
        <v>3344106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3344106</v>
      </c>
      <c r="N210" s="55" t="s">
        <v>68</v>
      </c>
      <c r="O210" s="55" t="s">
        <v>68</v>
      </c>
      <c r="P210" s="56" t="s">
        <v>68</v>
      </c>
      <c r="Q210" s="63" t="s">
        <v>362</v>
      </c>
      <c r="R210" s="61" t="s">
        <v>358</v>
      </c>
      <c r="S210" s="62" t="s">
        <v>627</v>
      </c>
      <c r="T210" s="55">
        <v>383715.8</v>
      </c>
      <c r="U210" s="55" t="s">
        <v>68</v>
      </c>
      <c r="V210" s="55">
        <v>383715.8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383715.8</v>
      </c>
      <c r="AD210" s="55" t="s">
        <v>68</v>
      </c>
      <c r="AE210" s="55" t="s">
        <v>68</v>
      </c>
      <c r="AF210" s="56">
        <f t="shared" si="3"/>
        <v>11.474391062962717</v>
      </c>
      <c r="AG210" s="14"/>
    </row>
    <row r="211" spans="1:33" ht="14.25" customHeight="1">
      <c r="A211" s="60" t="s">
        <v>479</v>
      </c>
      <c r="B211" s="61" t="s">
        <v>358</v>
      </c>
      <c r="C211" s="62" t="s">
        <v>628</v>
      </c>
      <c r="D211" s="55">
        <v>3344106</v>
      </c>
      <c r="E211" s="55" t="s">
        <v>68</v>
      </c>
      <c r="F211" s="55">
        <v>3344106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3344106</v>
      </c>
      <c r="N211" s="55" t="s">
        <v>68</v>
      </c>
      <c r="O211" s="55" t="s">
        <v>68</v>
      </c>
      <c r="P211" s="56" t="s">
        <v>68</v>
      </c>
      <c r="Q211" s="63" t="s">
        <v>479</v>
      </c>
      <c r="R211" s="61" t="s">
        <v>358</v>
      </c>
      <c r="S211" s="62" t="s">
        <v>628</v>
      </c>
      <c r="T211" s="55">
        <v>383715.8</v>
      </c>
      <c r="U211" s="55" t="s">
        <v>68</v>
      </c>
      <c r="V211" s="55">
        <v>383715.8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383715.8</v>
      </c>
      <c r="AD211" s="55" t="s">
        <v>68</v>
      </c>
      <c r="AE211" s="55" t="s">
        <v>68</v>
      </c>
      <c r="AF211" s="56">
        <f t="shared" si="3"/>
        <v>11.474391062962717</v>
      </c>
      <c r="AG211" s="14"/>
    </row>
    <row r="212" spans="1:33" ht="14.25" customHeight="1">
      <c r="A212" s="60" t="s">
        <v>481</v>
      </c>
      <c r="B212" s="61" t="s">
        <v>358</v>
      </c>
      <c r="C212" s="62" t="s">
        <v>629</v>
      </c>
      <c r="D212" s="55">
        <v>2388181</v>
      </c>
      <c r="E212" s="55" t="s">
        <v>68</v>
      </c>
      <c r="F212" s="55">
        <v>2388181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2388181</v>
      </c>
      <c r="N212" s="55" t="s">
        <v>68</v>
      </c>
      <c r="O212" s="55" t="s">
        <v>68</v>
      </c>
      <c r="P212" s="56" t="s">
        <v>68</v>
      </c>
      <c r="Q212" s="63" t="s">
        <v>481</v>
      </c>
      <c r="R212" s="61" t="s">
        <v>358</v>
      </c>
      <c r="S212" s="62" t="s">
        <v>629</v>
      </c>
      <c r="T212" s="55">
        <v>286809.6</v>
      </c>
      <c r="U212" s="55" t="s">
        <v>68</v>
      </c>
      <c r="V212" s="55">
        <v>286809.6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286809.6</v>
      </c>
      <c r="AD212" s="55" t="s">
        <v>68</v>
      </c>
      <c r="AE212" s="55" t="s">
        <v>68</v>
      </c>
      <c r="AF212" s="56">
        <f t="shared" si="3"/>
        <v>12.009541990326527</v>
      </c>
      <c r="AG212" s="14"/>
    </row>
    <row r="213" spans="1:33" ht="21" customHeight="1">
      <c r="A213" s="60" t="s">
        <v>483</v>
      </c>
      <c r="B213" s="61" t="s">
        <v>358</v>
      </c>
      <c r="C213" s="62" t="s">
        <v>630</v>
      </c>
      <c r="D213" s="55">
        <v>18400</v>
      </c>
      <c r="E213" s="55" t="s">
        <v>68</v>
      </c>
      <c r="F213" s="55">
        <v>18400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18400</v>
      </c>
      <c r="N213" s="55" t="s">
        <v>68</v>
      </c>
      <c r="O213" s="55" t="s">
        <v>68</v>
      </c>
      <c r="P213" s="56" t="s">
        <v>68</v>
      </c>
      <c r="Q213" s="63" t="s">
        <v>483</v>
      </c>
      <c r="R213" s="61" t="s">
        <v>358</v>
      </c>
      <c r="S213" s="62" t="s">
        <v>630</v>
      </c>
      <c r="T213" s="55" t="s">
        <v>68</v>
      </c>
      <c r="U213" s="55" t="s">
        <v>68</v>
      </c>
      <c r="V213" s="55" t="s">
        <v>68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 t="s">
        <v>68</v>
      </c>
      <c r="AD213" s="55" t="s">
        <v>68</v>
      </c>
      <c r="AE213" s="55" t="s">
        <v>68</v>
      </c>
      <c r="AF213" s="56"/>
      <c r="AG213" s="14"/>
    </row>
    <row r="214" spans="1:33" ht="32.25" customHeight="1">
      <c r="A214" s="60" t="s">
        <v>584</v>
      </c>
      <c r="B214" s="61" t="s">
        <v>358</v>
      </c>
      <c r="C214" s="62" t="s">
        <v>631</v>
      </c>
      <c r="D214" s="55">
        <v>220000</v>
      </c>
      <c r="E214" s="55" t="s">
        <v>68</v>
      </c>
      <c r="F214" s="55">
        <v>220000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220000</v>
      </c>
      <c r="N214" s="55" t="s">
        <v>68</v>
      </c>
      <c r="O214" s="55" t="s">
        <v>68</v>
      </c>
      <c r="P214" s="56" t="s">
        <v>68</v>
      </c>
      <c r="Q214" s="63" t="s">
        <v>584</v>
      </c>
      <c r="R214" s="61" t="s">
        <v>358</v>
      </c>
      <c r="S214" s="62" t="s">
        <v>631</v>
      </c>
      <c r="T214" s="55">
        <v>21252.3</v>
      </c>
      <c r="U214" s="55" t="s">
        <v>68</v>
      </c>
      <c r="V214" s="55">
        <v>21252.3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21252.3</v>
      </c>
      <c r="AD214" s="55" t="s">
        <v>68</v>
      </c>
      <c r="AE214" s="55" t="s">
        <v>68</v>
      </c>
      <c r="AF214" s="56">
        <f t="shared" si="3"/>
        <v>9.660136363636363</v>
      </c>
      <c r="AG214" s="14"/>
    </row>
    <row r="215" spans="1:33" ht="21" customHeight="1">
      <c r="A215" s="60" t="s">
        <v>485</v>
      </c>
      <c r="B215" s="61" t="s">
        <v>358</v>
      </c>
      <c r="C215" s="62" t="s">
        <v>632</v>
      </c>
      <c r="D215" s="55">
        <v>717525</v>
      </c>
      <c r="E215" s="55" t="s">
        <v>68</v>
      </c>
      <c r="F215" s="55">
        <v>717525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717525</v>
      </c>
      <c r="N215" s="55" t="s">
        <v>68</v>
      </c>
      <c r="O215" s="55" t="s">
        <v>68</v>
      </c>
      <c r="P215" s="56" t="s">
        <v>68</v>
      </c>
      <c r="Q215" s="63" t="s">
        <v>485</v>
      </c>
      <c r="R215" s="61" t="s">
        <v>358</v>
      </c>
      <c r="S215" s="62" t="s">
        <v>632</v>
      </c>
      <c r="T215" s="55">
        <v>75653.9</v>
      </c>
      <c r="U215" s="55" t="s">
        <v>68</v>
      </c>
      <c r="V215" s="55">
        <v>75653.9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75653.9</v>
      </c>
      <c r="AD215" s="55" t="s">
        <v>68</v>
      </c>
      <c r="AE215" s="55" t="s">
        <v>68</v>
      </c>
      <c r="AF215" s="56">
        <f t="shared" si="3"/>
        <v>10.543730183617296</v>
      </c>
      <c r="AG215" s="14"/>
    </row>
    <row r="216" spans="1:33" ht="21" customHeight="1">
      <c r="A216" s="60" t="s">
        <v>381</v>
      </c>
      <c r="B216" s="61" t="s">
        <v>358</v>
      </c>
      <c r="C216" s="62" t="s">
        <v>633</v>
      </c>
      <c r="D216" s="55">
        <v>6005094</v>
      </c>
      <c r="E216" s="55" t="s">
        <v>68</v>
      </c>
      <c r="F216" s="55">
        <v>6005094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6005094</v>
      </c>
      <c r="N216" s="55" t="s">
        <v>68</v>
      </c>
      <c r="O216" s="55" t="s">
        <v>68</v>
      </c>
      <c r="P216" s="56" t="s">
        <v>68</v>
      </c>
      <c r="Q216" s="63" t="s">
        <v>381</v>
      </c>
      <c r="R216" s="61" t="s">
        <v>358</v>
      </c>
      <c r="S216" s="62" t="s">
        <v>633</v>
      </c>
      <c r="T216" s="55">
        <v>197116.44</v>
      </c>
      <c r="U216" s="55" t="s">
        <v>68</v>
      </c>
      <c r="V216" s="55">
        <v>197116.44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>
        <v>197116.44</v>
      </c>
      <c r="AD216" s="55" t="s">
        <v>68</v>
      </c>
      <c r="AE216" s="55" t="s">
        <v>68</v>
      </c>
      <c r="AF216" s="56">
        <f t="shared" si="3"/>
        <v>3.2824871683940335</v>
      </c>
      <c r="AG216" s="14"/>
    </row>
    <row r="217" spans="1:33" ht="21" customHeight="1">
      <c r="A217" s="60" t="s">
        <v>383</v>
      </c>
      <c r="B217" s="61" t="s">
        <v>358</v>
      </c>
      <c r="C217" s="62" t="s">
        <v>634</v>
      </c>
      <c r="D217" s="55">
        <v>6005094</v>
      </c>
      <c r="E217" s="55" t="s">
        <v>68</v>
      </c>
      <c r="F217" s="55">
        <v>6005094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6005094</v>
      </c>
      <c r="N217" s="55" t="s">
        <v>68</v>
      </c>
      <c r="O217" s="55" t="s">
        <v>68</v>
      </c>
      <c r="P217" s="56" t="s">
        <v>68</v>
      </c>
      <c r="Q217" s="63" t="s">
        <v>383</v>
      </c>
      <c r="R217" s="61" t="s">
        <v>358</v>
      </c>
      <c r="S217" s="62" t="s">
        <v>634</v>
      </c>
      <c r="T217" s="55">
        <v>197116.44</v>
      </c>
      <c r="U217" s="55" t="s">
        <v>68</v>
      </c>
      <c r="V217" s="55">
        <v>197116.44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197116.44</v>
      </c>
      <c r="AD217" s="55" t="s">
        <v>68</v>
      </c>
      <c r="AE217" s="55" t="s">
        <v>68</v>
      </c>
      <c r="AF217" s="56">
        <f t="shared" si="3"/>
        <v>3.2824871683940335</v>
      </c>
      <c r="AG217" s="14"/>
    </row>
    <row r="218" spans="1:33" ht="14.25" customHeight="1">
      <c r="A218" s="60" t="s">
        <v>385</v>
      </c>
      <c r="B218" s="61" t="s">
        <v>358</v>
      </c>
      <c r="C218" s="62" t="s">
        <v>635</v>
      </c>
      <c r="D218" s="55">
        <v>6005094</v>
      </c>
      <c r="E218" s="55" t="s">
        <v>68</v>
      </c>
      <c r="F218" s="55">
        <v>6005094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6005094</v>
      </c>
      <c r="N218" s="55" t="s">
        <v>68</v>
      </c>
      <c r="O218" s="55" t="s">
        <v>68</v>
      </c>
      <c r="P218" s="56" t="s">
        <v>68</v>
      </c>
      <c r="Q218" s="63" t="s">
        <v>385</v>
      </c>
      <c r="R218" s="61" t="s">
        <v>358</v>
      </c>
      <c r="S218" s="62" t="s">
        <v>635</v>
      </c>
      <c r="T218" s="55">
        <v>197116.44</v>
      </c>
      <c r="U218" s="55" t="s">
        <v>68</v>
      </c>
      <c r="V218" s="55">
        <v>197116.44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197116.44</v>
      </c>
      <c r="AD218" s="55" t="s">
        <v>68</v>
      </c>
      <c r="AE218" s="55" t="s">
        <v>68</v>
      </c>
      <c r="AF218" s="56">
        <f t="shared" si="3"/>
        <v>3.2824871683940335</v>
      </c>
      <c r="AG218" s="14"/>
    </row>
    <row r="219" spans="1:33" ht="14.25" customHeight="1">
      <c r="A219" s="60" t="s">
        <v>387</v>
      </c>
      <c r="B219" s="61" t="s">
        <v>358</v>
      </c>
      <c r="C219" s="62" t="s">
        <v>636</v>
      </c>
      <c r="D219" s="55">
        <v>38788</v>
      </c>
      <c r="E219" s="55" t="s">
        <v>68</v>
      </c>
      <c r="F219" s="55">
        <v>38788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38788</v>
      </c>
      <c r="N219" s="55" t="s">
        <v>68</v>
      </c>
      <c r="O219" s="55" t="s">
        <v>68</v>
      </c>
      <c r="P219" s="56" t="s">
        <v>68</v>
      </c>
      <c r="Q219" s="63" t="s">
        <v>387</v>
      </c>
      <c r="R219" s="61" t="s">
        <v>358</v>
      </c>
      <c r="S219" s="62" t="s">
        <v>636</v>
      </c>
      <c r="T219" s="55">
        <v>37820.4</v>
      </c>
      <c r="U219" s="55" t="s">
        <v>68</v>
      </c>
      <c r="V219" s="55">
        <v>37820.4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37820.4</v>
      </c>
      <c r="AD219" s="55" t="s">
        <v>68</v>
      </c>
      <c r="AE219" s="55" t="s">
        <v>68</v>
      </c>
      <c r="AF219" s="56">
        <f t="shared" si="3"/>
        <v>97.5054140455811</v>
      </c>
      <c r="AG219" s="14"/>
    </row>
    <row r="220" spans="1:33" ht="14.25" customHeight="1">
      <c r="A220" s="60" t="s">
        <v>393</v>
      </c>
      <c r="B220" s="61" t="s">
        <v>358</v>
      </c>
      <c r="C220" s="62" t="s">
        <v>637</v>
      </c>
      <c r="D220" s="55">
        <v>38788</v>
      </c>
      <c r="E220" s="55" t="s">
        <v>68</v>
      </c>
      <c r="F220" s="55">
        <v>38788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38788</v>
      </c>
      <c r="N220" s="55" t="s">
        <v>68</v>
      </c>
      <c r="O220" s="55" t="s">
        <v>68</v>
      </c>
      <c r="P220" s="56" t="s">
        <v>68</v>
      </c>
      <c r="Q220" s="63" t="s">
        <v>393</v>
      </c>
      <c r="R220" s="61" t="s">
        <v>358</v>
      </c>
      <c r="S220" s="62" t="s">
        <v>637</v>
      </c>
      <c r="T220" s="55">
        <v>37820.4</v>
      </c>
      <c r="U220" s="55" t="s">
        <v>68</v>
      </c>
      <c r="V220" s="55">
        <v>37820.4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>
        <v>37820.4</v>
      </c>
      <c r="AD220" s="55" t="s">
        <v>68</v>
      </c>
      <c r="AE220" s="55" t="s">
        <v>68</v>
      </c>
      <c r="AF220" s="56">
        <f t="shared" si="3"/>
        <v>97.5054140455811</v>
      </c>
      <c r="AG220" s="14"/>
    </row>
    <row r="221" spans="1:33" ht="14.25" customHeight="1">
      <c r="A221" s="60" t="s">
        <v>418</v>
      </c>
      <c r="B221" s="61" t="s">
        <v>358</v>
      </c>
      <c r="C221" s="62" t="s">
        <v>638</v>
      </c>
      <c r="D221" s="55">
        <v>5347.19</v>
      </c>
      <c r="E221" s="55" t="s">
        <v>68</v>
      </c>
      <c r="F221" s="55">
        <v>5347.19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5347.19</v>
      </c>
      <c r="N221" s="55" t="s">
        <v>68</v>
      </c>
      <c r="O221" s="55" t="s">
        <v>68</v>
      </c>
      <c r="P221" s="56" t="s">
        <v>68</v>
      </c>
      <c r="Q221" s="63" t="s">
        <v>418</v>
      </c>
      <c r="R221" s="61" t="s">
        <v>358</v>
      </c>
      <c r="S221" s="62" t="s">
        <v>638</v>
      </c>
      <c r="T221" s="55">
        <v>4399.9</v>
      </c>
      <c r="U221" s="55" t="s">
        <v>68</v>
      </c>
      <c r="V221" s="55">
        <v>4399.9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>
        <v>4399.9</v>
      </c>
      <c r="AD221" s="55" t="s">
        <v>68</v>
      </c>
      <c r="AE221" s="55" t="s">
        <v>68</v>
      </c>
      <c r="AF221" s="56">
        <f t="shared" si="3"/>
        <v>82.28433999913973</v>
      </c>
      <c r="AG221" s="14"/>
    </row>
    <row r="222" spans="1:33" ht="14.25" customHeight="1">
      <c r="A222" s="60" t="s">
        <v>464</v>
      </c>
      <c r="B222" s="61" t="s">
        <v>358</v>
      </c>
      <c r="C222" s="62" t="s">
        <v>639</v>
      </c>
      <c r="D222" s="55">
        <v>33440.81</v>
      </c>
      <c r="E222" s="55" t="s">
        <v>68</v>
      </c>
      <c r="F222" s="55">
        <v>33440.81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33440.81</v>
      </c>
      <c r="N222" s="55" t="s">
        <v>68</v>
      </c>
      <c r="O222" s="55" t="s">
        <v>68</v>
      </c>
      <c r="P222" s="56" t="s">
        <v>68</v>
      </c>
      <c r="Q222" s="63" t="s">
        <v>464</v>
      </c>
      <c r="R222" s="61" t="s">
        <v>358</v>
      </c>
      <c r="S222" s="62" t="s">
        <v>639</v>
      </c>
      <c r="T222" s="55">
        <v>33420.5</v>
      </c>
      <c r="U222" s="55" t="s">
        <v>68</v>
      </c>
      <c r="V222" s="55">
        <v>33420.5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>
        <v>33420.5</v>
      </c>
      <c r="AD222" s="55" t="s">
        <v>68</v>
      </c>
      <c r="AE222" s="55" t="s">
        <v>68</v>
      </c>
      <c r="AF222" s="56">
        <f t="shared" si="3"/>
        <v>99.93926582519983</v>
      </c>
      <c r="AG222" s="14"/>
    </row>
    <row r="223" spans="1:33" ht="14.25" customHeight="1">
      <c r="A223" s="60" t="s">
        <v>640</v>
      </c>
      <c r="B223" s="61" t="s">
        <v>358</v>
      </c>
      <c r="C223" s="62" t="s">
        <v>641</v>
      </c>
      <c r="D223" s="55">
        <v>101129361.68</v>
      </c>
      <c r="E223" s="55" t="s">
        <v>68</v>
      </c>
      <c r="F223" s="55">
        <v>101129361.68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101129361.68</v>
      </c>
      <c r="N223" s="55" t="s">
        <v>68</v>
      </c>
      <c r="O223" s="55" t="s">
        <v>68</v>
      </c>
      <c r="P223" s="56" t="s">
        <v>68</v>
      </c>
      <c r="Q223" s="63" t="s">
        <v>640</v>
      </c>
      <c r="R223" s="61" t="s">
        <v>358</v>
      </c>
      <c r="S223" s="62" t="s">
        <v>641</v>
      </c>
      <c r="T223" s="55">
        <v>24327209.08</v>
      </c>
      <c r="U223" s="55" t="s">
        <v>68</v>
      </c>
      <c r="V223" s="55">
        <v>24327209.08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24327209.08</v>
      </c>
      <c r="AD223" s="55" t="s">
        <v>68</v>
      </c>
      <c r="AE223" s="55" t="s">
        <v>68</v>
      </c>
      <c r="AF223" s="56">
        <f t="shared" si="3"/>
        <v>24.05553508483294</v>
      </c>
      <c r="AG223" s="14"/>
    </row>
    <row r="224" spans="1:33" ht="42.75" customHeight="1">
      <c r="A224" s="60" t="s">
        <v>362</v>
      </c>
      <c r="B224" s="61" t="s">
        <v>358</v>
      </c>
      <c r="C224" s="62" t="s">
        <v>642</v>
      </c>
      <c r="D224" s="55">
        <v>63740600</v>
      </c>
      <c r="E224" s="55" t="s">
        <v>68</v>
      </c>
      <c r="F224" s="55">
        <v>63740600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63740600</v>
      </c>
      <c r="N224" s="55" t="s">
        <v>68</v>
      </c>
      <c r="O224" s="55" t="s">
        <v>68</v>
      </c>
      <c r="P224" s="56" t="s">
        <v>68</v>
      </c>
      <c r="Q224" s="63" t="s">
        <v>362</v>
      </c>
      <c r="R224" s="61" t="s">
        <v>358</v>
      </c>
      <c r="S224" s="62" t="s">
        <v>642</v>
      </c>
      <c r="T224" s="55">
        <v>20075325.14</v>
      </c>
      <c r="U224" s="55" t="s">
        <v>68</v>
      </c>
      <c r="V224" s="55">
        <v>20075325.14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20075325.14</v>
      </c>
      <c r="AD224" s="55" t="s">
        <v>68</v>
      </c>
      <c r="AE224" s="55" t="s">
        <v>68</v>
      </c>
      <c r="AF224" s="56">
        <f t="shared" si="3"/>
        <v>31.4953501222141</v>
      </c>
      <c r="AG224" s="14"/>
    </row>
    <row r="225" spans="1:33" ht="14.25" customHeight="1">
      <c r="A225" s="60" t="s">
        <v>479</v>
      </c>
      <c r="B225" s="61" t="s">
        <v>358</v>
      </c>
      <c r="C225" s="62" t="s">
        <v>643</v>
      </c>
      <c r="D225" s="55">
        <v>60723100</v>
      </c>
      <c r="E225" s="55" t="s">
        <v>68</v>
      </c>
      <c r="F225" s="55">
        <v>60723100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60723100</v>
      </c>
      <c r="N225" s="55" t="s">
        <v>68</v>
      </c>
      <c r="O225" s="55" t="s">
        <v>68</v>
      </c>
      <c r="P225" s="56" t="s">
        <v>68</v>
      </c>
      <c r="Q225" s="63" t="s">
        <v>479</v>
      </c>
      <c r="R225" s="61" t="s">
        <v>358</v>
      </c>
      <c r="S225" s="62" t="s">
        <v>643</v>
      </c>
      <c r="T225" s="55">
        <v>19253174.07</v>
      </c>
      <c r="U225" s="55" t="s">
        <v>68</v>
      </c>
      <c r="V225" s="55">
        <v>19253174.07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19253174.07</v>
      </c>
      <c r="AD225" s="55" t="s">
        <v>68</v>
      </c>
      <c r="AE225" s="55" t="s">
        <v>68</v>
      </c>
      <c r="AF225" s="56">
        <f t="shared" si="3"/>
        <v>31.70650719413205</v>
      </c>
      <c r="AG225" s="14"/>
    </row>
    <row r="226" spans="1:33" ht="14.25" customHeight="1">
      <c r="A226" s="60" t="s">
        <v>481</v>
      </c>
      <c r="B226" s="61" t="s">
        <v>358</v>
      </c>
      <c r="C226" s="62" t="s">
        <v>644</v>
      </c>
      <c r="D226" s="55">
        <v>45760200</v>
      </c>
      <c r="E226" s="55" t="s">
        <v>68</v>
      </c>
      <c r="F226" s="55">
        <v>45760200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45760200</v>
      </c>
      <c r="N226" s="55" t="s">
        <v>68</v>
      </c>
      <c r="O226" s="55" t="s">
        <v>68</v>
      </c>
      <c r="P226" s="56" t="s">
        <v>68</v>
      </c>
      <c r="Q226" s="63" t="s">
        <v>481</v>
      </c>
      <c r="R226" s="61" t="s">
        <v>358</v>
      </c>
      <c r="S226" s="62" t="s">
        <v>644</v>
      </c>
      <c r="T226" s="55">
        <v>14904001.05</v>
      </c>
      <c r="U226" s="55" t="s">
        <v>68</v>
      </c>
      <c r="V226" s="55">
        <v>14904001.05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14904001.05</v>
      </c>
      <c r="AD226" s="55" t="s">
        <v>68</v>
      </c>
      <c r="AE226" s="55" t="s">
        <v>68</v>
      </c>
      <c r="AF226" s="56">
        <f t="shared" si="3"/>
        <v>32.56979001402966</v>
      </c>
      <c r="AG226" s="14"/>
    </row>
    <row r="227" spans="1:33" ht="21" customHeight="1">
      <c r="A227" s="60" t="s">
        <v>483</v>
      </c>
      <c r="B227" s="61" t="s">
        <v>358</v>
      </c>
      <c r="C227" s="62" t="s">
        <v>645</v>
      </c>
      <c r="D227" s="55">
        <v>785200</v>
      </c>
      <c r="E227" s="55" t="s">
        <v>68</v>
      </c>
      <c r="F227" s="55">
        <v>785200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785200</v>
      </c>
      <c r="N227" s="55" t="s">
        <v>68</v>
      </c>
      <c r="O227" s="55" t="s">
        <v>68</v>
      </c>
      <c r="P227" s="56" t="s">
        <v>68</v>
      </c>
      <c r="Q227" s="63" t="s">
        <v>483</v>
      </c>
      <c r="R227" s="61" t="s">
        <v>358</v>
      </c>
      <c r="S227" s="62" t="s">
        <v>645</v>
      </c>
      <c r="T227" s="55">
        <v>78125.4</v>
      </c>
      <c r="U227" s="55" t="s">
        <v>68</v>
      </c>
      <c r="V227" s="55">
        <v>78125.4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78125.4</v>
      </c>
      <c r="AD227" s="55" t="s">
        <v>68</v>
      </c>
      <c r="AE227" s="55" t="s">
        <v>68</v>
      </c>
      <c r="AF227" s="56">
        <f t="shared" si="3"/>
        <v>9.949745287824758</v>
      </c>
      <c r="AG227" s="14"/>
    </row>
    <row r="228" spans="1:33" ht="32.25" customHeight="1">
      <c r="A228" s="60" t="s">
        <v>584</v>
      </c>
      <c r="B228" s="61" t="s">
        <v>358</v>
      </c>
      <c r="C228" s="62" t="s">
        <v>646</v>
      </c>
      <c r="D228" s="55">
        <v>100200</v>
      </c>
      <c r="E228" s="55" t="s">
        <v>68</v>
      </c>
      <c r="F228" s="55">
        <v>100200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100200</v>
      </c>
      <c r="N228" s="55" t="s">
        <v>68</v>
      </c>
      <c r="O228" s="55" t="s">
        <v>68</v>
      </c>
      <c r="P228" s="56" t="s">
        <v>68</v>
      </c>
      <c r="Q228" s="63" t="s">
        <v>584</v>
      </c>
      <c r="R228" s="61" t="s">
        <v>358</v>
      </c>
      <c r="S228" s="62" t="s">
        <v>646</v>
      </c>
      <c r="T228" s="55" t="s">
        <v>68</v>
      </c>
      <c r="U228" s="55" t="s">
        <v>68</v>
      </c>
      <c r="V228" s="55" t="s">
        <v>68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 t="s">
        <v>68</v>
      </c>
      <c r="AD228" s="55" t="s">
        <v>68</v>
      </c>
      <c r="AE228" s="55" t="s">
        <v>68</v>
      </c>
      <c r="AF228" s="56"/>
      <c r="AG228" s="14"/>
    </row>
    <row r="229" spans="1:33" ht="21" customHeight="1">
      <c r="A229" s="60" t="s">
        <v>485</v>
      </c>
      <c r="B229" s="61" t="s">
        <v>358</v>
      </c>
      <c r="C229" s="62" t="s">
        <v>647</v>
      </c>
      <c r="D229" s="55">
        <v>14077500</v>
      </c>
      <c r="E229" s="55" t="s">
        <v>68</v>
      </c>
      <c r="F229" s="55">
        <v>14077500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14077500</v>
      </c>
      <c r="N229" s="55" t="s">
        <v>68</v>
      </c>
      <c r="O229" s="55" t="s">
        <v>68</v>
      </c>
      <c r="P229" s="56" t="s">
        <v>68</v>
      </c>
      <c r="Q229" s="63" t="s">
        <v>485</v>
      </c>
      <c r="R229" s="61" t="s">
        <v>358</v>
      </c>
      <c r="S229" s="62" t="s">
        <v>647</v>
      </c>
      <c r="T229" s="55">
        <v>4271047.62</v>
      </c>
      <c r="U229" s="55" t="s">
        <v>68</v>
      </c>
      <c r="V229" s="55">
        <v>4271047.62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4271047.62</v>
      </c>
      <c r="AD229" s="55" t="s">
        <v>68</v>
      </c>
      <c r="AE229" s="55" t="s">
        <v>68</v>
      </c>
      <c r="AF229" s="56">
        <f t="shared" si="3"/>
        <v>30.339532019179543</v>
      </c>
      <c r="AG229" s="14"/>
    </row>
    <row r="230" spans="1:33" ht="21" customHeight="1">
      <c r="A230" s="60" t="s">
        <v>364</v>
      </c>
      <c r="B230" s="61" t="s">
        <v>358</v>
      </c>
      <c r="C230" s="62" t="s">
        <v>648</v>
      </c>
      <c r="D230" s="55">
        <v>3017500</v>
      </c>
      <c r="E230" s="55" t="s">
        <v>68</v>
      </c>
      <c r="F230" s="55">
        <v>3017500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3017500</v>
      </c>
      <c r="N230" s="55" t="s">
        <v>68</v>
      </c>
      <c r="O230" s="55" t="s">
        <v>68</v>
      </c>
      <c r="P230" s="56" t="s">
        <v>68</v>
      </c>
      <c r="Q230" s="63" t="s">
        <v>364</v>
      </c>
      <c r="R230" s="61" t="s">
        <v>358</v>
      </c>
      <c r="S230" s="62" t="s">
        <v>648</v>
      </c>
      <c r="T230" s="55">
        <v>822151.07</v>
      </c>
      <c r="U230" s="55" t="s">
        <v>68</v>
      </c>
      <c r="V230" s="55">
        <v>822151.07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>
        <v>822151.07</v>
      </c>
      <c r="AD230" s="55" t="s">
        <v>68</v>
      </c>
      <c r="AE230" s="55" t="s">
        <v>68</v>
      </c>
      <c r="AF230" s="56">
        <f t="shared" si="3"/>
        <v>27.246100082850038</v>
      </c>
      <c r="AG230" s="14"/>
    </row>
    <row r="231" spans="1:33" ht="14.25" customHeight="1">
      <c r="A231" s="60" t="s">
        <v>366</v>
      </c>
      <c r="B231" s="61" t="s">
        <v>358</v>
      </c>
      <c r="C231" s="62" t="s">
        <v>649</v>
      </c>
      <c r="D231" s="55">
        <v>2149200</v>
      </c>
      <c r="E231" s="55" t="s">
        <v>68</v>
      </c>
      <c r="F231" s="55">
        <v>2149200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2149200</v>
      </c>
      <c r="N231" s="55" t="s">
        <v>68</v>
      </c>
      <c r="O231" s="55" t="s">
        <v>68</v>
      </c>
      <c r="P231" s="56" t="s">
        <v>68</v>
      </c>
      <c r="Q231" s="63" t="s">
        <v>366</v>
      </c>
      <c r="R231" s="61" t="s">
        <v>358</v>
      </c>
      <c r="S231" s="62" t="s">
        <v>649</v>
      </c>
      <c r="T231" s="55">
        <v>641876.08</v>
      </c>
      <c r="U231" s="55" t="s">
        <v>68</v>
      </c>
      <c r="V231" s="55">
        <v>641876.08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>
        <v>641876.08</v>
      </c>
      <c r="AD231" s="55" t="s">
        <v>68</v>
      </c>
      <c r="AE231" s="55" t="s">
        <v>68</v>
      </c>
      <c r="AF231" s="56">
        <f t="shared" si="3"/>
        <v>29.86581425646752</v>
      </c>
      <c r="AG231" s="14"/>
    </row>
    <row r="232" spans="1:33" ht="21" customHeight="1">
      <c r="A232" s="60" t="s">
        <v>368</v>
      </c>
      <c r="B232" s="61" t="s">
        <v>358</v>
      </c>
      <c r="C232" s="62" t="s">
        <v>650</v>
      </c>
      <c r="D232" s="55">
        <v>219200</v>
      </c>
      <c r="E232" s="55" t="s">
        <v>68</v>
      </c>
      <c r="F232" s="55">
        <v>219200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219200</v>
      </c>
      <c r="N232" s="55" t="s">
        <v>68</v>
      </c>
      <c r="O232" s="55" t="s">
        <v>68</v>
      </c>
      <c r="P232" s="56" t="s">
        <v>68</v>
      </c>
      <c r="Q232" s="63" t="s">
        <v>368</v>
      </c>
      <c r="R232" s="61" t="s">
        <v>358</v>
      </c>
      <c r="S232" s="62" t="s">
        <v>650</v>
      </c>
      <c r="T232" s="55">
        <v>35005</v>
      </c>
      <c r="U232" s="55" t="s">
        <v>68</v>
      </c>
      <c r="V232" s="55">
        <v>35005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>
        <v>35005</v>
      </c>
      <c r="AD232" s="55" t="s">
        <v>68</v>
      </c>
      <c r="AE232" s="55" t="s">
        <v>68</v>
      </c>
      <c r="AF232" s="56">
        <f t="shared" si="3"/>
        <v>15.969434306569344</v>
      </c>
      <c r="AG232" s="14"/>
    </row>
    <row r="233" spans="1:33" ht="32.25" customHeight="1">
      <c r="A233" s="60" t="s">
        <v>370</v>
      </c>
      <c r="B233" s="61" t="s">
        <v>358</v>
      </c>
      <c r="C233" s="62" t="s">
        <v>651</v>
      </c>
      <c r="D233" s="55">
        <v>649100</v>
      </c>
      <c r="E233" s="55" t="s">
        <v>68</v>
      </c>
      <c r="F233" s="55">
        <v>649100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649100</v>
      </c>
      <c r="N233" s="55" t="s">
        <v>68</v>
      </c>
      <c r="O233" s="55" t="s">
        <v>68</v>
      </c>
      <c r="P233" s="56" t="s">
        <v>68</v>
      </c>
      <c r="Q233" s="63" t="s">
        <v>370</v>
      </c>
      <c r="R233" s="61" t="s">
        <v>358</v>
      </c>
      <c r="S233" s="62" t="s">
        <v>651</v>
      </c>
      <c r="T233" s="55">
        <v>145269.99</v>
      </c>
      <c r="U233" s="55" t="s">
        <v>68</v>
      </c>
      <c r="V233" s="55">
        <v>145269.99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>
        <v>145269.99</v>
      </c>
      <c r="AD233" s="55" t="s">
        <v>68</v>
      </c>
      <c r="AE233" s="55" t="s">
        <v>68</v>
      </c>
      <c r="AF233" s="56">
        <f t="shared" si="3"/>
        <v>22.380217223848405</v>
      </c>
      <c r="AG233" s="14"/>
    </row>
    <row r="234" spans="1:33" ht="21" customHeight="1">
      <c r="A234" s="60" t="s">
        <v>381</v>
      </c>
      <c r="B234" s="61" t="s">
        <v>358</v>
      </c>
      <c r="C234" s="62" t="s">
        <v>652</v>
      </c>
      <c r="D234" s="55">
        <v>14909170.68</v>
      </c>
      <c r="E234" s="55" t="s">
        <v>68</v>
      </c>
      <c r="F234" s="55">
        <v>14909170.68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14909170.68</v>
      </c>
      <c r="N234" s="55" t="s">
        <v>68</v>
      </c>
      <c r="O234" s="55" t="s">
        <v>68</v>
      </c>
      <c r="P234" s="56" t="s">
        <v>68</v>
      </c>
      <c r="Q234" s="63" t="s">
        <v>381</v>
      </c>
      <c r="R234" s="61" t="s">
        <v>358</v>
      </c>
      <c r="S234" s="62" t="s">
        <v>652</v>
      </c>
      <c r="T234" s="55">
        <v>3823579.66</v>
      </c>
      <c r="U234" s="55" t="s">
        <v>68</v>
      </c>
      <c r="V234" s="55">
        <v>3823579.66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3823579.66</v>
      </c>
      <c r="AD234" s="55" t="s">
        <v>68</v>
      </c>
      <c r="AE234" s="55" t="s">
        <v>68</v>
      </c>
      <c r="AF234" s="56">
        <f t="shared" si="3"/>
        <v>25.645823916478232</v>
      </c>
      <c r="AG234" s="14"/>
    </row>
    <row r="235" spans="1:33" ht="21" customHeight="1">
      <c r="A235" s="60" t="s">
        <v>383</v>
      </c>
      <c r="B235" s="61" t="s">
        <v>358</v>
      </c>
      <c r="C235" s="62" t="s">
        <v>653</v>
      </c>
      <c r="D235" s="55">
        <v>14909170.68</v>
      </c>
      <c r="E235" s="55" t="s">
        <v>68</v>
      </c>
      <c r="F235" s="55">
        <v>14909170.68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14909170.68</v>
      </c>
      <c r="N235" s="55" t="s">
        <v>68</v>
      </c>
      <c r="O235" s="55" t="s">
        <v>68</v>
      </c>
      <c r="P235" s="56" t="s">
        <v>68</v>
      </c>
      <c r="Q235" s="63" t="s">
        <v>383</v>
      </c>
      <c r="R235" s="61" t="s">
        <v>358</v>
      </c>
      <c r="S235" s="62" t="s">
        <v>653</v>
      </c>
      <c r="T235" s="55">
        <v>3823579.66</v>
      </c>
      <c r="U235" s="55" t="s">
        <v>68</v>
      </c>
      <c r="V235" s="55">
        <v>3823579.66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3823579.66</v>
      </c>
      <c r="AD235" s="55" t="s">
        <v>68</v>
      </c>
      <c r="AE235" s="55" t="s">
        <v>68</v>
      </c>
      <c r="AF235" s="56">
        <f t="shared" si="3"/>
        <v>25.645823916478232</v>
      </c>
      <c r="AG235" s="14"/>
    </row>
    <row r="236" spans="1:33" ht="21" customHeight="1">
      <c r="A236" s="60" t="s">
        <v>450</v>
      </c>
      <c r="B236" s="61" t="s">
        <v>358</v>
      </c>
      <c r="C236" s="62" t="s">
        <v>654</v>
      </c>
      <c r="D236" s="55">
        <v>2342148</v>
      </c>
      <c r="E236" s="55" t="s">
        <v>68</v>
      </c>
      <c r="F236" s="55">
        <v>2342148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2342148</v>
      </c>
      <c r="N236" s="55" t="s">
        <v>68</v>
      </c>
      <c r="O236" s="55" t="s">
        <v>68</v>
      </c>
      <c r="P236" s="56" t="s">
        <v>68</v>
      </c>
      <c r="Q236" s="63" t="s">
        <v>450</v>
      </c>
      <c r="R236" s="61" t="s">
        <v>358</v>
      </c>
      <c r="S236" s="62" t="s">
        <v>654</v>
      </c>
      <c r="T236" s="55" t="s">
        <v>68</v>
      </c>
      <c r="U236" s="55" t="s">
        <v>68</v>
      </c>
      <c r="V236" s="55" t="s">
        <v>68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 t="s">
        <v>68</v>
      </c>
      <c r="AD236" s="55" t="s">
        <v>68</v>
      </c>
      <c r="AE236" s="55" t="s">
        <v>68</v>
      </c>
      <c r="AF236" s="56"/>
      <c r="AG236" s="14"/>
    </row>
    <row r="237" spans="1:33" ht="14.25" customHeight="1">
      <c r="A237" s="60" t="s">
        <v>385</v>
      </c>
      <c r="B237" s="61" t="s">
        <v>358</v>
      </c>
      <c r="C237" s="62" t="s">
        <v>655</v>
      </c>
      <c r="D237" s="55">
        <v>12567022.68</v>
      </c>
      <c r="E237" s="55" t="s">
        <v>68</v>
      </c>
      <c r="F237" s="55">
        <v>12567022.68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12567022.68</v>
      </c>
      <c r="N237" s="55" t="s">
        <v>68</v>
      </c>
      <c r="O237" s="55" t="s">
        <v>68</v>
      </c>
      <c r="P237" s="56" t="s">
        <v>68</v>
      </c>
      <c r="Q237" s="63" t="s">
        <v>385</v>
      </c>
      <c r="R237" s="61" t="s">
        <v>358</v>
      </c>
      <c r="S237" s="62" t="s">
        <v>655</v>
      </c>
      <c r="T237" s="55">
        <v>3823579.66</v>
      </c>
      <c r="U237" s="55" t="s">
        <v>68</v>
      </c>
      <c r="V237" s="55">
        <v>3823579.66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3823579.66</v>
      </c>
      <c r="AD237" s="55" t="s">
        <v>68</v>
      </c>
      <c r="AE237" s="55" t="s">
        <v>68</v>
      </c>
      <c r="AF237" s="56">
        <f t="shared" si="3"/>
        <v>30.425501388527778</v>
      </c>
      <c r="AG237" s="14"/>
    </row>
    <row r="238" spans="1:33" ht="14.25" customHeight="1">
      <c r="A238" s="60" t="s">
        <v>407</v>
      </c>
      <c r="B238" s="61" t="s">
        <v>358</v>
      </c>
      <c r="C238" s="62" t="s">
        <v>656</v>
      </c>
      <c r="D238" s="55">
        <v>982000</v>
      </c>
      <c r="E238" s="55" t="s">
        <v>68</v>
      </c>
      <c r="F238" s="55">
        <v>982000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982000</v>
      </c>
      <c r="N238" s="55" t="s">
        <v>68</v>
      </c>
      <c r="O238" s="55" t="s">
        <v>68</v>
      </c>
      <c r="P238" s="56" t="s">
        <v>68</v>
      </c>
      <c r="Q238" s="63" t="s">
        <v>407</v>
      </c>
      <c r="R238" s="61" t="s">
        <v>358</v>
      </c>
      <c r="S238" s="62" t="s">
        <v>656</v>
      </c>
      <c r="T238" s="55">
        <v>415684.28</v>
      </c>
      <c r="U238" s="55" t="s">
        <v>68</v>
      </c>
      <c r="V238" s="55">
        <v>415684.28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415684.28</v>
      </c>
      <c r="AD238" s="55" t="s">
        <v>68</v>
      </c>
      <c r="AE238" s="55" t="s">
        <v>68</v>
      </c>
      <c r="AF238" s="56">
        <f t="shared" si="3"/>
        <v>42.33037474541752</v>
      </c>
      <c r="AG238" s="14"/>
    </row>
    <row r="239" spans="1:33" ht="21" customHeight="1">
      <c r="A239" s="60" t="s">
        <v>409</v>
      </c>
      <c r="B239" s="61" t="s">
        <v>358</v>
      </c>
      <c r="C239" s="62" t="s">
        <v>657</v>
      </c>
      <c r="D239" s="55">
        <v>982000</v>
      </c>
      <c r="E239" s="55" t="s">
        <v>68</v>
      </c>
      <c r="F239" s="55">
        <v>982000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982000</v>
      </c>
      <c r="N239" s="55" t="s">
        <v>68</v>
      </c>
      <c r="O239" s="55" t="s">
        <v>68</v>
      </c>
      <c r="P239" s="56" t="s">
        <v>68</v>
      </c>
      <c r="Q239" s="63" t="s">
        <v>409</v>
      </c>
      <c r="R239" s="61" t="s">
        <v>358</v>
      </c>
      <c r="S239" s="62" t="s">
        <v>657</v>
      </c>
      <c r="T239" s="55">
        <v>415684.28</v>
      </c>
      <c r="U239" s="55" t="s">
        <v>68</v>
      </c>
      <c r="V239" s="55">
        <v>415684.28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415684.28</v>
      </c>
      <c r="AD239" s="55" t="s">
        <v>68</v>
      </c>
      <c r="AE239" s="55" t="s">
        <v>68</v>
      </c>
      <c r="AF239" s="56">
        <f t="shared" si="3"/>
        <v>42.33037474541752</v>
      </c>
      <c r="AG239" s="14"/>
    </row>
    <row r="240" spans="1:33" ht="21" customHeight="1">
      <c r="A240" s="60" t="s">
        <v>411</v>
      </c>
      <c r="B240" s="61" t="s">
        <v>358</v>
      </c>
      <c r="C240" s="62" t="s">
        <v>658</v>
      </c>
      <c r="D240" s="55">
        <v>982000</v>
      </c>
      <c r="E240" s="55" t="s">
        <v>68</v>
      </c>
      <c r="F240" s="55">
        <v>982000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982000</v>
      </c>
      <c r="N240" s="55" t="s">
        <v>68</v>
      </c>
      <c r="O240" s="55" t="s">
        <v>68</v>
      </c>
      <c r="P240" s="56" t="s">
        <v>68</v>
      </c>
      <c r="Q240" s="63" t="s">
        <v>411</v>
      </c>
      <c r="R240" s="61" t="s">
        <v>358</v>
      </c>
      <c r="S240" s="62" t="s">
        <v>658</v>
      </c>
      <c r="T240" s="55">
        <v>415684.28</v>
      </c>
      <c r="U240" s="55" t="s">
        <v>68</v>
      </c>
      <c r="V240" s="55">
        <v>415684.28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415684.28</v>
      </c>
      <c r="AD240" s="55" t="s">
        <v>68</v>
      </c>
      <c r="AE240" s="55" t="s">
        <v>68</v>
      </c>
      <c r="AF240" s="56">
        <f t="shared" si="3"/>
        <v>42.33037474541752</v>
      </c>
      <c r="AG240" s="14"/>
    </row>
    <row r="241" spans="1:33" ht="21" customHeight="1">
      <c r="A241" s="60" t="s">
        <v>591</v>
      </c>
      <c r="B241" s="61" t="s">
        <v>358</v>
      </c>
      <c r="C241" s="62" t="s">
        <v>659</v>
      </c>
      <c r="D241" s="55">
        <v>21472091</v>
      </c>
      <c r="E241" s="55" t="s">
        <v>68</v>
      </c>
      <c r="F241" s="55">
        <v>21472091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21472091</v>
      </c>
      <c r="N241" s="55" t="s">
        <v>68</v>
      </c>
      <c r="O241" s="55" t="s">
        <v>68</v>
      </c>
      <c r="P241" s="56" t="s">
        <v>68</v>
      </c>
      <c r="Q241" s="63" t="s">
        <v>591</v>
      </c>
      <c r="R241" s="61" t="s">
        <v>358</v>
      </c>
      <c r="S241" s="62" t="s">
        <v>659</v>
      </c>
      <c r="T241" s="55" t="s">
        <v>68</v>
      </c>
      <c r="U241" s="55" t="s">
        <v>68</v>
      </c>
      <c r="V241" s="55" t="s">
        <v>68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 t="s">
        <v>68</v>
      </c>
      <c r="AD241" s="55" t="s">
        <v>68</v>
      </c>
      <c r="AE241" s="55" t="s">
        <v>68</v>
      </c>
      <c r="AF241" s="56"/>
      <c r="AG241" s="14"/>
    </row>
    <row r="242" spans="1:33" ht="14.25" customHeight="1">
      <c r="A242" s="60" t="s">
        <v>593</v>
      </c>
      <c r="B242" s="61" t="s">
        <v>358</v>
      </c>
      <c r="C242" s="62" t="s">
        <v>660</v>
      </c>
      <c r="D242" s="55">
        <v>21472091</v>
      </c>
      <c r="E242" s="55" t="s">
        <v>68</v>
      </c>
      <c r="F242" s="55">
        <v>21472091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21472091</v>
      </c>
      <c r="N242" s="55" t="s">
        <v>68</v>
      </c>
      <c r="O242" s="55" t="s">
        <v>68</v>
      </c>
      <c r="P242" s="56" t="s">
        <v>68</v>
      </c>
      <c r="Q242" s="63" t="s">
        <v>593</v>
      </c>
      <c r="R242" s="61" t="s">
        <v>358</v>
      </c>
      <c r="S242" s="62" t="s">
        <v>660</v>
      </c>
      <c r="T242" s="55" t="s">
        <v>68</v>
      </c>
      <c r="U242" s="55" t="s">
        <v>68</v>
      </c>
      <c r="V242" s="55" t="s">
        <v>68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 t="s">
        <v>68</v>
      </c>
      <c r="AD242" s="55" t="s">
        <v>68</v>
      </c>
      <c r="AE242" s="55" t="s">
        <v>68</v>
      </c>
      <c r="AF242" s="56"/>
      <c r="AG242" s="14"/>
    </row>
    <row r="243" spans="1:33" ht="21" customHeight="1">
      <c r="A243" s="60" t="s">
        <v>595</v>
      </c>
      <c r="B243" s="61" t="s">
        <v>358</v>
      </c>
      <c r="C243" s="62" t="s">
        <v>661</v>
      </c>
      <c r="D243" s="55">
        <v>21472091</v>
      </c>
      <c r="E243" s="55" t="s">
        <v>68</v>
      </c>
      <c r="F243" s="55">
        <v>21472091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21472091</v>
      </c>
      <c r="N243" s="55" t="s">
        <v>68</v>
      </c>
      <c r="O243" s="55" t="s">
        <v>68</v>
      </c>
      <c r="P243" s="56" t="s">
        <v>68</v>
      </c>
      <c r="Q243" s="63" t="s">
        <v>595</v>
      </c>
      <c r="R243" s="61" t="s">
        <v>358</v>
      </c>
      <c r="S243" s="62" t="s">
        <v>661</v>
      </c>
      <c r="T243" s="55" t="s">
        <v>68</v>
      </c>
      <c r="U243" s="55" t="s">
        <v>68</v>
      </c>
      <c r="V243" s="55" t="s">
        <v>68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 t="s">
        <v>68</v>
      </c>
      <c r="AD243" s="55" t="s">
        <v>68</v>
      </c>
      <c r="AE243" s="55" t="s">
        <v>68</v>
      </c>
      <c r="AF243" s="56"/>
      <c r="AG243" s="14"/>
    </row>
    <row r="244" spans="1:33" ht="14.25" customHeight="1">
      <c r="A244" s="60" t="s">
        <v>387</v>
      </c>
      <c r="B244" s="61" t="s">
        <v>358</v>
      </c>
      <c r="C244" s="62" t="s">
        <v>662</v>
      </c>
      <c r="D244" s="55">
        <v>25500</v>
      </c>
      <c r="E244" s="55" t="s">
        <v>68</v>
      </c>
      <c r="F244" s="55">
        <v>25500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25500</v>
      </c>
      <c r="N244" s="55" t="s">
        <v>68</v>
      </c>
      <c r="O244" s="55" t="s">
        <v>68</v>
      </c>
      <c r="P244" s="56" t="s">
        <v>68</v>
      </c>
      <c r="Q244" s="63" t="s">
        <v>387</v>
      </c>
      <c r="R244" s="61" t="s">
        <v>358</v>
      </c>
      <c r="S244" s="62" t="s">
        <v>662</v>
      </c>
      <c r="T244" s="55">
        <v>12620</v>
      </c>
      <c r="U244" s="55" t="s">
        <v>68</v>
      </c>
      <c r="V244" s="55">
        <v>12620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12620</v>
      </c>
      <c r="AD244" s="55" t="s">
        <v>68</v>
      </c>
      <c r="AE244" s="55" t="s">
        <v>68</v>
      </c>
      <c r="AF244" s="56">
        <f t="shared" si="3"/>
        <v>49.49019607843137</v>
      </c>
      <c r="AG244" s="14"/>
    </row>
    <row r="245" spans="1:33" ht="14.25" customHeight="1">
      <c r="A245" s="60" t="s">
        <v>393</v>
      </c>
      <c r="B245" s="61" t="s">
        <v>358</v>
      </c>
      <c r="C245" s="62" t="s">
        <v>663</v>
      </c>
      <c r="D245" s="55">
        <v>25500</v>
      </c>
      <c r="E245" s="55" t="s">
        <v>68</v>
      </c>
      <c r="F245" s="55">
        <v>25500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25500</v>
      </c>
      <c r="N245" s="55" t="s">
        <v>68</v>
      </c>
      <c r="O245" s="55" t="s">
        <v>68</v>
      </c>
      <c r="P245" s="56" t="s">
        <v>68</v>
      </c>
      <c r="Q245" s="63" t="s">
        <v>393</v>
      </c>
      <c r="R245" s="61" t="s">
        <v>358</v>
      </c>
      <c r="S245" s="62" t="s">
        <v>663</v>
      </c>
      <c r="T245" s="55">
        <v>12620</v>
      </c>
      <c r="U245" s="55" t="s">
        <v>68</v>
      </c>
      <c r="V245" s="55">
        <v>12620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12620</v>
      </c>
      <c r="AD245" s="55" t="s">
        <v>68</v>
      </c>
      <c r="AE245" s="55" t="s">
        <v>68</v>
      </c>
      <c r="AF245" s="56">
        <f t="shared" si="3"/>
        <v>49.49019607843137</v>
      </c>
      <c r="AG245" s="14"/>
    </row>
    <row r="246" spans="1:33" ht="14.25" customHeight="1">
      <c r="A246" s="60" t="s">
        <v>395</v>
      </c>
      <c r="B246" s="61" t="s">
        <v>358</v>
      </c>
      <c r="C246" s="62" t="s">
        <v>664</v>
      </c>
      <c r="D246" s="55">
        <v>25499.42</v>
      </c>
      <c r="E246" s="55" t="s">
        <v>68</v>
      </c>
      <c r="F246" s="55">
        <v>25499.42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25499.42</v>
      </c>
      <c r="N246" s="55" t="s">
        <v>68</v>
      </c>
      <c r="O246" s="55" t="s">
        <v>68</v>
      </c>
      <c r="P246" s="56" t="s">
        <v>68</v>
      </c>
      <c r="Q246" s="63" t="s">
        <v>395</v>
      </c>
      <c r="R246" s="61" t="s">
        <v>358</v>
      </c>
      <c r="S246" s="62" t="s">
        <v>664</v>
      </c>
      <c r="T246" s="55">
        <v>12620</v>
      </c>
      <c r="U246" s="55" t="s">
        <v>68</v>
      </c>
      <c r="V246" s="55">
        <v>12620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12620</v>
      </c>
      <c r="AD246" s="55" t="s">
        <v>68</v>
      </c>
      <c r="AE246" s="55" t="s">
        <v>68</v>
      </c>
      <c r="AF246" s="56">
        <f t="shared" si="3"/>
        <v>49.491321763396975</v>
      </c>
      <c r="AG246" s="14"/>
    </row>
    <row r="247" spans="1:33" ht="14.25" customHeight="1">
      <c r="A247" s="60" t="s">
        <v>464</v>
      </c>
      <c r="B247" s="61" t="s">
        <v>358</v>
      </c>
      <c r="C247" s="62" t="s">
        <v>665</v>
      </c>
      <c r="D247" s="55">
        <v>0.58</v>
      </c>
      <c r="E247" s="55" t="s">
        <v>68</v>
      </c>
      <c r="F247" s="55">
        <v>0.58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0.58</v>
      </c>
      <c r="N247" s="55" t="s">
        <v>68</v>
      </c>
      <c r="O247" s="55" t="s">
        <v>68</v>
      </c>
      <c r="P247" s="56" t="s">
        <v>68</v>
      </c>
      <c r="Q247" s="63" t="s">
        <v>464</v>
      </c>
      <c r="R247" s="61" t="s">
        <v>358</v>
      </c>
      <c r="S247" s="62" t="s">
        <v>665</v>
      </c>
      <c r="T247" s="55" t="s">
        <v>68</v>
      </c>
      <c r="U247" s="55" t="s">
        <v>68</v>
      </c>
      <c r="V247" s="55" t="s">
        <v>68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 t="s">
        <v>68</v>
      </c>
      <c r="AD247" s="55" t="s">
        <v>68</v>
      </c>
      <c r="AE247" s="55" t="s">
        <v>68</v>
      </c>
      <c r="AF247" s="56"/>
      <c r="AG247" s="14"/>
    </row>
    <row r="248" spans="1:33" ht="14.25" customHeight="1">
      <c r="A248" s="60" t="s">
        <v>666</v>
      </c>
      <c r="B248" s="61" t="s">
        <v>358</v>
      </c>
      <c r="C248" s="62" t="s">
        <v>667</v>
      </c>
      <c r="D248" s="55">
        <v>106762264</v>
      </c>
      <c r="E248" s="55" t="s">
        <v>68</v>
      </c>
      <c r="F248" s="55">
        <v>106762264</v>
      </c>
      <c r="G248" s="55">
        <v>450000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107212264</v>
      </c>
      <c r="N248" s="55" t="s">
        <v>68</v>
      </c>
      <c r="O248" s="55" t="s">
        <v>68</v>
      </c>
      <c r="P248" s="56" t="s">
        <v>68</v>
      </c>
      <c r="Q248" s="63" t="s">
        <v>666</v>
      </c>
      <c r="R248" s="61" t="s">
        <v>358</v>
      </c>
      <c r="S248" s="62" t="s">
        <v>667</v>
      </c>
      <c r="T248" s="55">
        <v>26170623.48</v>
      </c>
      <c r="U248" s="55" t="s">
        <v>68</v>
      </c>
      <c r="V248" s="55">
        <v>26170623.48</v>
      </c>
      <c r="W248" s="55">
        <v>219000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26389623.48</v>
      </c>
      <c r="AD248" s="55" t="s">
        <v>68</v>
      </c>
      <c r="AE248" s="55" t="s">
        <v>68</v>
      </c>
      <c r="AF248" s="56">
        <f t="shared" si="3"/>
        <v>24.61437012467156</v>
      </c>
      <c r="AG248" s="14"/>
    </row>
    <row r="249" spans="1:33" ht="14.25" customHeight="1">
      <c r="A249" s="60" t="s">
        <v>668</v>
      </c>
      <c r="B249" s="61" t="s">
        <v>358</v>
      </c>
      <c r="C249" s="62" t="s">
        <v>669</v>
      </c>
      <c r="D249" s="55">
        <v>73442834</v>
      </c>
      <c r="E249" s="55" t="s">
        <v>68</v>
      </c>
      <c r="F249" s="55">
        <v>73442834</v>
      </c>
      <c r="G249" s="55">
        <v>450000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73892834</v>
      </c>
      <c r="N249" s="55" t="s">
        <v>68</v>
      </c>
      <c r="O249" s="55" t="s">
        <v>68</v>
      </c>
      <c r="P249" s="56" t="s">
        <v>68</v>
      </c>
      <c r="Q249" s="63" t="s">
        <v>668</v>
      </c>
      <c r="R249" s="61" t="s">
        <v>358</v>
      </c>
      <c r="S249" s="62" t="s">
        <v>669</v>
      </c>
      <c r="T249" s="55">
        <v>18136389.52</v>
      </c>
      <c r="U249" s="55" t="s">
        <v>68</v>
      </c>
      <c r="V249" s="55">
        <v>18136389.52</v>
      </c>
      <c r="W249" s="55">
        <v>219000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18355389.52</v>
      </c>
      <c r="AD249" s="55" t="s">
        <v>68</v>
      </c>
      <c r="AE249" s="55" t="s">
        <v>68</v>
      </c>
      <c r="AF249" s="56">
        <f t="shared" si="3"/>
        <v>24.840554254557347</v>
      </c>
      <c r="AG249" s="14"/>
    </row>
    <row r="250" spans="1:33" ht="42.75" customHeight="1">
      <c r="A250" s="60" t="s">
        <v>362</v>
      </c>
      <c r="B250" s="61" t="s">
        <v>358</v>
      </c>
      <c r="C250" s="62" t="s">
        <v>670</v>
      </c>
      <c r="D250" s="55">
        <v>32156900</v>
      </c>
      <c r="E250" s="55" t="s">
        <v>68</v>
      </c>
      <c r="F250" s="55">
        <v>32156900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32156900</v>
      </c>
      <c r="N250" s="55" t="s">
        <v>68</v>
      </c>
      <c r="O250" s="55" t="s">
        <v>68</v>
      </c>
      <c r="P250" s="56" t="s">
        <v>68</v>
      </c>
      <c r="Q250" s="63" t="s">
        <v>362</v>
      </c>
      <c r="R250" s="61" t="s">
        <v>358</v>
      </c>
      <c r="S250" s="62" t="s">
        <v>670</v>
      </c>
      <c r="T250" s="55">
        <v>9758422.1</v>
      </c>
      <c r="U250" s="55" t="s">
        <v>68</v>
      </c>
      <c r="V250" s="55">
        <v>9758422.1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9758422.1</v>
      </c>
      <c r="AD250" s="55" t="s">
        <v>68</v>
      </c>
      <c r="AE250" s="55" t="s">
        <v>68</v>
      </c>
      <c r="AF250" s="56">
        <f t="shared" si="3"/>
        <v>30.3462774707761</v>
      </c>
      <c r="AG250" s="14"/>
    </row>
    <row r="251" spans="1:33" ht="14.25" customHeight="1">
      <c r="A251" s="60" t="s">
        <v>479</v>
      </c>
      <c r="B251" s="61" t="s">
        <v>358</v>
      </c>
      <c r="C251" s="62" t="s">
        <v>671</v>
      </c>
      <c r="D251" s="55">
        <v>32156900</v>
      </c>
      <c r="E251" s="55" t="s">
        <v>68</v>
      </c>
      <c r="F251" s="55">
        <v>32156900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32156900</v>
      </c>
      <c r="N251" s="55" t="s">
        <v>68</v>
      </c>
      <c r="O251" s="55" t="s">
        <v>68</v>
      </c>
      <c r="P251" s="56" t="s">
        <v>68</v>
      </c>
      <c r="Q251" s="63" t="s">
        <v>479</v>
      </c>
      <c r="R251" s="61" t="s">
        <v>358</v>
      </c>
      <c r="S251" s="62" t="s">
        <v>671</v>
      </c>
      <c r="T251" s="55">
        <v>9758422.1</v>
      </c>
      <c r="U251" s="55" t="s">
        <v>68</v>
      </c>
      <c r="V251" s="55">
        <v>9758422.1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9758422.1</v>
      </c>
      <c r="AD251" s="55" t="s">
        <v>68</v>
      </c>
      <c r="AE251" s="55" t="s">
        <v>68</v>
      </c>
      <c r="AF251" s="56">
        <f t="shared" si="3"/>
        <v>30.3462774707761</v>
      </c>
      <c r="AG251" s="14"/>
    </row>
    <row r="252" spans="1:33" ht="14.25" customHeight="1">
      <c r="A252" s="60" t="s">
        <v>481</v>
      </c>
      <c r="B252" s="61" t="s">
        <v>358</v>
      </c>
      <c r="C252" s="62" t="s">
        <v>672</v>
      </c>
      <c r="D252" s="55">
        <v>24287000</v>
      </c>
      <c r="E252" s="55" t="s">
        <v>68</v>
      </c>
      <c r="F252" s="55">
        <v>24287000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24287000</v>
      </c>
      <c r="N252" s="55" t="s">
        <v>68</v>
      </c>
      <c r="O252" s="55" t="s">
        <v>68</v>
      </c>
      <c r="P252" s="56" t="s">
        <v>68</v>
      </c>
      <c r="Q252" s="63" t="s">
        <v>481</v>
      </c>
      <c r="R252" s="61" t="s">
        <v>358</v>
      </c>
      <c r="S252" s="62" t="s">
        <v>672</v>
      </c>
      <c r="T252" s="55">
        <v>7152009.51</v>
      </c>
      <c r="U252" s="55" t="s">
        <v>68</v>
      </c>
      <c r="V252" s="55">
        <v>7152009.51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7152009.51</v>
      </c>
      <c r="AD252" s="55" t="s">
        <v>68</v>
      </c>
      <c r="AE252" s="55" t="s">
        <v>68</v>
      </c>
      <c r="AF252" s="56">
        <f t="shared" si="3"/>
        <v>29.447891917486718</v>
      </c>
      <c r="AG252" s="14"/>
    </row>
    <row r="253" spans="1:33" ht="21" customHeight="1">
      <c r="A253" s="60" t="s">
        <v>483</v>
      </c>
      <c r="B253" s="61" t="s">
        <v>358</v>
      </c>
      <c r="C253" s="62" t="s">
        <v>673</v>
      </c>
      <c r="D253" s="55">
        <v>654946.43</v>
      </c>
      <c r="E253" s="55" t="s">
        <v>68</v>
      </c>
      <c r="F253" s="55">
        <v>654946.43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654946.43</v>
      </c>
      <c r="N253" s="55" t="s">
        <v>68</v>
      </c>
      <c r="O253" s="55" t="s">
        <v>68</v>
      </c>
      <c r="P253" s="56" t="s">
        <v>68</v>
      </c>
      <c r="Q253" s="63" t="s">
        <v>483</v>
      </c>
      <c r="R253" s="61" t="s">
        <v>358</v>
      </c>
      <c r="S253" s="62" t="s">
        <v>673</v>
      </c>
      <c r="T253" s="55">
        <v>46894.13</v>
      </c>
      <c r="U253" s="55" t="s">
        <v>68</v>
      </c>
      <c r="V253" s="55">
        <v>46894.13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46894.13</v>
      </c>
      <c r="AD253" s="55" t="s">
        <v>68</v>
      </c>
      <c r="AE253" s="55" t="s">
        <v>68</v>
      </c>
      <c r="AF253" s="56">
        <f t="shared" si="3"/>
        <v>7.159994749494245</v>
      </c>
      <c r="AG253" s="14"/>
    </row>
    <row r="254" spans="1:33" ht="32.25" customHeight="1">
      <c r="A254" s="60" t="s">
        <v>584</v>
      </c>
      <c r="B254" s="61" t="s">
        <v>358</v>
      </c>
      <c r="C254" s="62" t="s">
        <v>674</v>
      </c>
      <c r="D254" s="55">
        <v>14953.57</v>
      </c>
      <c r="E254" s="55" t="s">
        <v>68</v>
      </c>
      <c r="F254" s="55">
        <v>14953.57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14953.57</v>
      </c>
      <c r="N254" s="55" t="s">
        <v>68</v>
      </c>
      <c r="O254" s="55" t="s">
        <v>68</v>
      </c>
      <c r="P254" s="56" t="s">
        <v>68</v>
      </c>
      <c r="Q254" s="63" t="s">
        <v>584</v>
      </c>
      <c r="R254" s="61" t="s">
        <v>358</v>
      </c>
      <c r="S254" s="62" t="s">
        <v>674</v>
      </c>
      <c r="T254" s="55" t="s">
        <v>68</v>
      </c>
      <c r="U254" s="55" t="s">
        <v>68</v>
      </c>
      <c r="V254" s="55" t="s">
        <v>68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 t="s">
        <v>68</v>
      </c>
      <c r="AD254" s="55" t="s">
        <v>68</v>
      </c>
      <c r="AE254" s="55" t="s">
        <v>68</v>
      </c>
      <c r="AF254" s="56"/>
      <c r="AG254" s="14"/>
    </row>
    <row r="255" spans="1:33" ht="21" customHeight="1">
      <c r="A255" s="60" t="s">
        <v>485</v>
      </c>
      <c r="B255" s="61" t="s">
        <v>358</v>
      </c>
      <c r="C255" s="62" t="s">
        <v>675</v>
      </c>
      <c r="D255" s="55">
        <v>7200000</v>
      </c>
      <c r="E255" s="55" t="s">
        <v>68</v>
      </c>
      <c r="F255" s="55">
        <v>7200000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7200000</v>
      </c>
      <c r="N255" s="55" t="s">
        <v>68</v>
      </c>
      <c r="O255" s="55" t="s">
        <v>68</v>
      </c>
      <c r="P255" s="56" t="s">
        <v>68</v>
      </c>
      <c r="Q255" s="63" t="s">
        <v>485</v>
      </c>
      <c r="R255" s="61" t="s">
        <v>358</v>
      </c>
      <c r="S255" s="62" t="s">
        <v>675</v>
      </c>
      <c r="T255" s="55">
        <v>2559518.46</v>
      </c>
      <c r="U255" s="55" t="s">
        <v>68</v>
      </c>
      <c r="V255" s="55">
        <v>2559518.46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2559518.46</v>
      </c>
      <c r="AD255" s="55" t="s">
        <v>68</v>
      </c>
      <c r="AE255" s="55" t="s">
        <v>68</v>
      </c>
      <c r="AF255" s="56">
        <f t="shared" si="3"/>
        <v>35.5488675</v>
      </c>
      <c r="AG255" s="14"/>
    </row>
    <row r="256" spans="1:33" ht="21" customHeight="1">
      <c r="A256" s="60" t="s">
        <v>381</v>
      </c>
      <c r="B256" s="61" t="s">
        <v>358</v>
      </c>
      <c r="C256" s="62" t="s">
        <v>676</v>
      </c>
      <c r="D256" s="55">
        <v>15100870</v>
      </c>
      <c r="E256" s="55" t="s">
        <v>68</v>
      </c>
      <c r="F256" s="55">
        <v>15100870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15100870</v>
      </c>
      <c r="N256" s="55" t="s">
        <v>68</v>
      </c>
      <c r="O256" s="55" t="s">
        <v>68</v>
      </c>
      <c r="P256" s="56" t="s">
        <v>68</v>
      </c>
      <c r="Q256" s="63" t="s">
        <v>381</v>
      </c>
      <c r="R256" s="61" t="s">
        <v>358</v>
      </c>
      <c r="S256" s="62" t="s">
        <v>676</v>
      </c>
      <c r="T256" s="55">
        <v>2633804.94</v>
      </c>
      <c r="U256" s="55" t="s">
        <v>68</v>
      </c>
      <c r="V256" s="55">
        <v>2633804.94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2633804.94</v>
      </c>
      <c r="AD256" s="55" t="s">
        <v>68</v>
      </c>
      <c r="AE256" s="55" t="s">
        <v>68</v>
      </c>
      <c r="AF256" s="56">
        <f t="shared" si="3"/>
        <v>17.441411918651045</v>
      </c>
      <c r="AG256" s="14"/>
    </row>
    <row r="257" spans="1:33" ht="21" customHeight="1">
      <c r="A257" s="60" t="s">
        <v>383</v>
      </c>
      <c r="B257" s="61" t="s">
        <v>358</v>
      </c>
      <c r="C257" s="62" t="s">
        <v>677</v>
      </c>
      <c r="D257" s="55">
        <v>15100870</v>
      </c>
      <c r="E257" s="55" t="s">
        <v>68</v>
      </c>
      <c r="F257" s="55">
        <v>15100870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15100870</v>
      </c>
      <c r="N257" s="55" t="s">
        <v>68</v>
      </c>
      <c r="O257" s="55" t="s">
        <v>68</v>
      </c>
      <c r="P257" s="56" t="s">
        <v>68</v>
      </c>
      <c r="Q257" s="63" t="s">
        <v>383</v>
      </c>
      <c r="R257" s="61" t="s">
        <v>358</v>
      </c>
      <c r="S257" s="62" t="s">
        <v>677</v>
      </c>
      <c r="T257" s="55">
        <v>2633804.94</v>
      </c>
      <c r="U257" s="55" t="s">
        <v>68</v>
      </c>
      <c r="V257" s="55">
        <v>2633804.94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2633804.94</v>
      </c>
      <c r="AD257" s="55" t="s">
        <v>68</v>
      </c>
      <c r="AE257" s="55" t="s">
        <v>68</v>
      </c>
      <c r="AF257" s="56">
        <f t="shared" si="3"/>
        <v>17.441411918651045</v>
      </c>
      <c r="AG257" s="14"/>
    </row>
    <row r="258" spans="1:33" ht="21" customHeight="1">
      <c r="A258" s="60" t="s">
        <v>450</v>
      </c>
      <c r="B258" s="61" t="s">
        <v>358</v>
      </c>
      <c r="C258" s="62" t="s">
        <v>678</v>
      </c>
      <c r="D258" s="55">
        <v>140000</v>
      </c>
      <c r="E258" s="55" t="s">
        <v>68</v>
      </c>
      <c r="F258" s="55">
        <v>140000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140000</v>
      </c>
      <c r="N258" s="55" t="s">
        <v>68</v>
      </c>
      <c r="O258" s="55" t="s">
        <v>68</v>
      </c>
      <c r="P258" s="56" t="s">
        <v>68</v>
      </c>
      <c r="Q258" s="63" t="s">
        <v>450</v>
      </c>
      <c r="R258" s="61" t="s">
        <v>358</v>
      </c>
      <c r="S258" s="62" t="s">
        <v>678</v>
      </c>
      <c r="T258" s="55" t="s">
        <v>68</v>
      </c>
      <c r="U258" s="55" t="s">
        <v>68</v>
      </c>
      <c r="V258" s="55" t="s">
        <v>68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 t="s">
        <v>68</v>
      </c>
      <c r="AD258" s="55" t="s">
        <v>68</v>
      </c>
      <c r="AE258" s="55" t="s">
        <v>68</v>
      </c>
      <c r="AF258" s="56"/>
      <c r="AG258" s="14"/>
    </row>
    <row r="259" spans="1:33" ht="14.25" customHeight="1">
      <c r="A259" s="60" t="s">
        <v>385</v>
      </c>
      <c r="B259" s="61" t="s">
        <v>358</v>
      </c>
      <c r="C259" s="62" t="s">
        <v>679</v>
      </c>
      <c r="D259" s="55">
        <v>14960870</v>
      </c>
      <c r="E259" s="55" t="s">
        <v>68</v>
      </c>
      <c r="F259" s="55">
        <v>14960870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14960870</v>
      </c>
      <c r="N259" s="55" t="s">
        <v>68</v>
      </c>
      <c r="O259" s="55" t="s">
        <v>68</v>
      </c>
      <c r="P259" s="56" t="s">
        <v>68</v>
      </c>
      <c r="Q259" s="63" t="s">
        <v>385</v>
      </c>
      <c r="R259" s="61" t="s">
        <v>358</v>
      </c>
      <c r="S259" s="62" t="s">
        <v>679</v>
      </c>
      <c r="T259" s="55">
        <v>2633804.94</v>
      </c>
      <c r="U259" s="55" t="s">
        <v>68</v>
      </c>
      <c r="V259" s="55">
        <v>2633804.94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>
        <v>2633804.94</v>
      </c>
      <c r="AD259" s="55" t="s">
        <v>68</v>
      </c>
      <c r="AE259" s="55" t="s">
        <v>68</v>
      </c>
      <c r="AF259" s="56">
        <f t="shared" si="3"/>
        <v>17.604624196320135</v>
      </c>
      <c r="AG259" s="14"/>
    </row>
    <row r="260" spans="1:33" ht="14.25" customHeight="1">
      <c r="A260" s="60" t="s">
        <v>413</v>
      </c>
      <c r="B260" s="61" t="s">
        <v>358</v>
      </c>
      <c r="C260" s="62" t="s">
        <v>680</v>
      </c>
      <c r="D260" s="55" t="s">
        <v>68</v>
      </c>
      <c r="E260" s="55" t="s">
        <v>68</v>
      </c>
      <c r="F260" s="55" t="s">
        <v>68</v>
      </c>
      <c r="G260" s="55">
        <v>450000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450000</v>
      </c>
      <c r="N260" s="55" t="s">
        <v>68</v>
      </c>
      <c r="O260" s="55" t="s">
        <v>68</v>
      </c>
      <c r="P260" s="56" t="s">
        <v>68</v>
      </c>
      <c r="Q260" s="63" t="s">
        <v>413</v>
      </c>
      <c r="R260" s="61" t="s">
        <v>358</v>
      </c>
      <c r="S260" s="62" t="s">
        <v>680</v>
      </c>
      <c r="T260" s="55" t="s">
        <v>68</v>
      </c>
      <c r="U260" s="55" t="s">
        <v>68</v>
      </c>
      <c r="V260" s="55" t="s">
        <v>68</v>
      </c>
      <c r="W260" s="55">
        <v>219000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>
        <v>219000</v>
      </c>
      <c r="AD260" s="55" t="s">
        <v>68</v>
      </c>
      <c r="AE260" s="55" t="s">
        <v>68</v>
      </c>
      <c r="AF260" s="56">
        <f t="shared" si="3"/>
        <v>48.66666666666667</v>
      </c>
      <c r="AG260" s="14"/>
    </row>
    <row r="261" spans="1:33" ht="14.25" customHeight="1">
      <c r="A261" s="60" t="s">
        <v>325</v>
      </c>
      <c r="B261" s="61" t="s">
        <v>358</v>
      </c>
      <c r="C261" s="62" t="s">
        <v>681</v>
      </c>
      <c r="D261" s="55" t="s">
        <v>68</v>
      </c>
      <c r="E261" s="55" t="s">
        <v>68</v>
      </c>
      <c r="F261" s="55" t="s">
        <v>68</v>
      </c>
      <c r="G261" s="55">
        <v>450000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450000</v>
      </c>
      <c r="N261" s="55" t="s">
        <v>68</v>
      </c>
      <c r="O261" s="55" t="s">
        <v>68</v>
      </c>
      <c r="P261" s="56" t="s">
        <v>68</v>
      </c>
      <c r="Q261" s="63" t="s">
        <v>325</v>
      </c>
      <c r="R261" s="61" t="s">
        <v>358</v>
      </c>
      <c r="S261" s="62" t="s">
        <v>681</v>
      </c>
      <c r="T261" s="55" t="s">
        <v>68</v>
      </c>
      <c r="U261" s="55" t="s">
        <v>68</v>
      </c>
      <c r="V261" s="55" t="s">
        <v>68</v>
      </c>
      <c r="W261" s="55">
        <v>219000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>
        <v>219000</v>
      </c>
      <c r="AD261" s="55" t="s">
        <v>68</v>
      </c>
      <c r="AE261" s="55" t="s">
        <v>68</v>
      </c>
      <c r="AF261" s="56">
        <f t="shared" si="3"/>
        <v>48.66666666666667</v>
      </c>
      <c r="AG261" s="14"/>
    </row>
    <row r="262" spans="1:33" ht="21" customHeight="1">
      <c r="A262" s="60" t="s">
        <v>566</v>
      </c>
      <c r="B262" s="61" t="s">
        <v>358</v>
      </c>
      <c r="C262" s="62" t="s">
        <v>682</v>
      </c>
      <c r="D262" s="55">
        <v>26184464</v>
      </c>
      <c r="E262" s="55" t="s">
        <v>68</v>
      </c>
      <c r="F262" s="55">
        <v>26184464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26184464</v>
      </c>
      <c r="N262" s="55" t="s">
        <v>68</v>
      </c>
      <c r="O262" s="55" t="s">
        <v>68</v>
      </c>
      <c r="P262" s="56" t="s">
        <v>68</v>
      </c>
      <c r="Q262" s="63" t="s">
        <v>566</v>
      </c>
      <c r="R262" s="61" t="s">
        <v>358</v>
      </c>
      <c r="S262" s="62" t="s">
        <v>682</v>
      </c>
      <c r="T262" s="55">
        <v>5744064.98</v>
      </c>
      <c r="U262" s="55" t="s">
        <v>68</v>
      </c>
      <c r="V262" s="55">
        <v>5744064.98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5744064.98</v>
      </c>
      <c r="AD262" s="55" t="s">
        <v>68</v>
      </c>
      <c r="AE262" s="55" t="s">
        <v>68</v>
      </c>
      <c r="AF262" s="56">
        <f t="shared" si="3"/>
        <v>21.936920228728</v>
      </c>
      <c r="AG262" s="14"/>
    </row>
    <row r="263" spans="1:33" ht="14.25" customHeight="1">
      <c r="A263" s="60" t="s">
        <v>614</v>
      </c>
      <c r="B263" s="61" t="s">
        <v>358</v>
      </c>
      <c r="C263" s="62" t="s">
        <v>683</v>
      </c>
      <c r="D263" s="55">
        <v>26184464</v>
      </c>
      <c r="E263" s="55" t="s">
        <v>68</v>
      </c>
      <c r="F263" s="55">
        <v>26184464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26184464</v>
      </c>
      <c r="N263" s="55" t="s">
        <v>68</v>
      </c>
      <c r="O263" s="55" t="s">
        <v>68</v>
      </c>
      <c r="P263" s="56" t="s">
        <v>68</v>
      </c>
      <c r="Q263" s="63" t="s">
        <v>614</v>
      </c>
      <c r="R263" s="61" t="s">
        <v>358</v>
      </c>
      <c r="S263" s="62" t="s">
        <v>683</v>
      </c>
      <c r="T263" s="55">
        <v>5744064.98</v>
      </c>
      <c r="U263" s="55" t="s">
        <v>68</v>
      </c>
      <c r="V263" s="55">
        <v>5744064.98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>
        <v>5744064.98</v>
      </c>
      <c r="AD263" s="55" t="s">
        <v>68</v>
      </c>
      <c r="AE263" s="55" t="s">
        <v>68</v>
      </c>
      <c r="AF263" s="56">
        <f t="shared" si="3"/>
        <v>21.936920228728</v>
      </c>
      <c r="AG263" s="14"/>
    </row>
    <row r="264" spans="1:33" ht="32.25" customHeight="1">
      <c r="A264" s="60" t="s">
        <v>616</v>
      </c>
      <c r="B264" s="61" t="s">
        <v>358</v>
      </c>
      <c r="C264" s="62" t="s">
        <v>684</v>
      </c>
      <c r="D264" s="55">
        <v>25984464</v>
      </c>
      <c r="E264" s="55" t="s">
        <v>68</v>
      </c>
      <c r="F264" s="55">
        <v>25984464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25984464</v>
      </c>
      <c r="N264" s="55" t="s">
        <v>68</v>
      </c>
      <c r="O264" s="55" t="s">
        <v>68</v>
      </c>
      <c r="P264" s="56" t="s">
        <v>68</v>
      </c>
      <c r="Q264" s="63" t="s">
        <v>616</v>
      </c>
      <c r="R264" s="61" t="s">
        <v>358</v>
      </c>
      <c r="S264" s="62" t="s">
        <v>684</v>
      </c>
      <c r="T264" s="55">
        <v>5733831.98</v>
      </c>
      <c r="U264" s="55" t="s">
        <v>68</v>
      </c>
      <c r="V264" s="55">
        <v>5733831.98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5733831.98</v>
      </c>
      <c r="AD264" s="55" t="s">
        <v>68</v>
      </c>
      <c r="AE264" s="55" t="s">
        <v>68</v>
      </c>
      <c r="AF264" s="56">
        <f aca="true" t="shared" si="4" ref="AF264:AF327">(AC264/M264)*100</f>
        <v>22.066385437082715</v>
      </c>
      <c r="AG264" s="14"/>
    </row>
    <row r="265" spans="1:33" ht="14.25" customHeight="1">
      <c r="A265" s="60" t="s">
        <v>618</v>
      </c>
      <c r="B265" s="61" t="s">
        <v>358</v>
      </c>
      <c r="C265" s="62" t="s">
        <v>685</v>
      </c>
      <c r="D265" s="55">
        <v>200000</v>
      </c>
      <c r="E265" s="55" t="s">
        <v>68</v>
      </c>
      <c r="F265" s="55">
        <v>200000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200000</v>
      </c>
      <c r="N265" s="55" t="s">
        <v>68</v>
      </c>
      <c r="O265" s="55" t="s">
        <v>68</v>
      </c>
      <c r="P265" s="56" t="s">
        <v>68</v>
      </c>
      <c r="Q265" s="63" t="s">
        <v>618</v>
      </c>
      <c r="R265" s="61" t="s">
        <v>358</v>
      </c>
      <c r="S265" s="62" t="s">
        <v>685</v>
      </c>
      <c r="T265" s="55">
        <v>10233</v>
      </c>
      <c r="U265" s="55" t="s">
        <v>68</v>
      </c>
      <c r="V265" s="55">
        <v>10233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10233</v>
      </c>
      <c r="AD265" s="55" t="s">
        <v>68</v>
      </c>
      <c r="AE265" s="55" t="s">
        <v>68</v>
      </c>
      <c r="AF265" s="56">
        <f t="shared" si="4"/>
        <v>5.1165</v>
      </c>
      <c r="AG265" s="14"/>
    </row>
    <row r="266" spans="1:33" ht="14.25" customHeight="1">
      <c r="A266" s="60" t="s">
        <v>387</v>
      </c>
      <c r="B266" s="61" t="s">
        <v>358</v>
      </c>
      <c r="C266" s="62" t="s">
        <v>686</v>
      </c>
      <c r="D266" s="55">
        <v>600</v>
      </c>
      <c r="E266" s="55" t="s">
        <v>68</v>
      </c>
      <c r="F266" s="55">
        <v>600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600</v>
      </c>
      <c r="N266" s="55" t="s">
        <v>68</v>
      </c>
      <c r="O266" s="55" t="s">
        <v>68</v>
      </c>
      <c r="P266" s="56" t="s">
        <v>68</v>
      </c>
      <c r="Q266" s="63" t="s">
        <v>387</v>
      </c>
      <c r="R266" s="61" t="s">
        <v>358</v>
      </c>
      <c r="S266" s="62" t="s">
        <v>686</v>
      </c>
      <c r="T266" s="55">
        <v>97.5</v>
      </c>
      <c r="U266" s="55" t="s">
        <v>68</v>
      </c>
      <c r="V266" s="55">
        <v>97.5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97.5</v>
      </c>
      <c r="AD266" s="55" t="s">
        <v>68</v>
      </c>
      <c r="AE266" s="55" t="s">
        <v>68</v>
      </c>
      <c r="AF266" s="56">
        <f t="shared" si="4"/>
        <v>16.25</v>
      </c>
      <c r="AG266" s="14"/>
    </row>
    <row r="267" spans="1:33" ht="14.25" customHeight="1">
      <c r="A267" s="60" t="s">
        <v>393</v>
      </c>
      <c r="B267" s="61" t="s">
        <v>358</v>
      </c>
      <c r="C267" s="62" t="s">
        <v>687</v>
      </c>
      <c r="D267" s="55">
        <v>600</v>
      </c>
      <c r="E267" s="55" t="s">
        <v>68</v>
      </c>
      <c r="F267" s="55">
        <v>600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600</v>
      </c>
      <c r="N267" s="55" t="s">
        <v>68</v>
      </c>
      <c r="O267" s="55" t="s">
        <v>68</v>
      </c>
      <c r="P267" s="56" t="s">
        <v>68</v>
      </c>
      <c r="Q267" s="63" t="s">
        <v>393</v>
      </c>
      <c r="R267" s="61" t="s">
        <v>358</v>
      </c>
      <c r="S267" s="62" t="s">
        <v>687</v>
      </c>
      <c r="T267" s="55">
        <v>97.5</v>
      </c>
      <c r="U267" s="55" t="s">
        <v>68</v>
      </c>
      <c r="V267" s="55">
        <v>97.5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97.5</v>
      </c>
      <c r="AD267" s="55" t="s">
        <v>68</v>
      </c>
      <c r="AE267" s="55" t="s">
        <v>68</v>
      </c>
      <c r="AF267" s="56">
        <f t="shared" si="4"/>
        <v>16.25</v>
      </c>
      <c r="AG267" s="14"/>
    </row>
    <row r="268" spans="1:33" ht="14.25" customHeight="1">
      <c r="A268" s="60" t="s">
        <v>395</v>
      </c>
      <c r="B268" s="61" t="s">
        <v>358</v>
      </c>
      <c r="C268" s="62" t="s">
        <v>688</v>
      </c>
      <c r="D268" s="55">
        <v>600</v>
      </c>
      <c r="E268" s="55" t="s">
        <v>68</v>
      </c>
      <c r="F268" s="55">
        <v>600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600</v>
      </c>
      <c r="N268" s="55" t="s">
        <v>68</v>
      </c>
      <c r="O268" s="55" t="s">
        <v>68</v>
      </c>
      <c r="P268" s="56" t="s">
        <v>68</v>
      </c>
      <c r="Q268" s="63" t="s">
        <v>395</v>
      </c>
      <c r="R268" s="61" t="s">
        <v>358</v>
      </c>
      <c r="S268" s="62" t="s">
        <v>688</v>
      </c>
      <c r="T268" s="55">
        <v>97.5</v>
      </c>
      <c r="U268" s="55" t="s">
        <v>68</v>
      </c>
      <c r="V268" s="55">
        <v>97.5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97.5</v>
      </c>
      <c r="AD268" s="55" t="s">
        <v>68</v>
      </c>
      <c r="AE268" s="55" t="s">
        <v>68</v>
      </c>
      <c r="AF268" s="56">
        <f t="shared" si="4"/>
        <v>16.25</v>
      </c>
      <c r="AG268" s="14"/>
    </row>
    <row r="269" spans="1:33" ht="14.25" customHeight="1">
      <c r="A269" s="60" t="s">
        <v>689</v>
      </c>
      <c r="B269" s="61" t="s">
        <v>358</v>
      </c>
      <c r="C269" s="62" t="s">
        <v>690</v>
      </c>
      <c r="D269" s="55">
        <v>33319430</v>
      </c>
      <c r="E269" s="55" t="s">
        <v>68</v>
      </c>
      <c r="F269" s="55">
        <v>33319430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33319430</v>
      </c>
      <c r="N269" s="55" t="s">
        <v>68</v>
      </c>
      <c r="O269" s="55" t="s">
        <v>68</v>
      </c>
      <c r="P269" s="56" t="s">
        <v>68</v>
      </c>
      <c r="Q269" s="63" t="s">
        <v>689</v>
      </c>
      <c r="R269" s="61" t="s">
        <v>358</v>
      </c>
      <c r="S269" s="62" t="s">
        <v>690</v>
      </c>
      <c r="T269" s="55">
        <v>8034233.96</v>
      </c>
      <c r="U269" s="55" t="s">
        <v>68</v>
      </c>
      <c r="V269" s="55">
        <v>8034233.96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8034233.96</v>
      </c>
      <c r="AD269" s="55" t="s">
        <v>68</v>
      </c>
      <c r="AE269" s="55" t="s">
        <v>68</v>
      </c>
      <c r="AF269" s="56">
        <f t="shared" si="4"/>
        <v>24.112759311908995</v>
      </c>
      <c r="AG269" s="14"/>
    </row>
    <row r="270" spans="1:33" ht="42.75" customHeight="1">
      <c r="A270" s="60" t="s">
        <v>362</v>
      </c>
      <c r="B270" s="61" t="s">
        <v>358</v>
      </c>
      <c r="C270" s="62" t="s">
        <v>691</v>
      </c>
      <c r="D270" s="55">
        <v>31768230</v>
      </c>
      <c r="E270" s="55" t="s">
        <v>68</v>
      </c>
      <c r="F270" s="55">
        <v>31768230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31768230</v>
      </c>
      <c r="N270" s="55" t="s">
        <v>68</v>
      </c>
      <c r="O270" s="55" t="s">
        <v>68</v>
      </c>
      <c r="P270" s="56" t="s">
        <v>68</v>
      </c>
      <c r="Q270" s="63" t="s">
        <v>362</v>
      </c>
      <c r="R270" s="61" t="s">
        <v>358</v>
      </c>
      <c r="S270" s="62" t="s">
        <v>691</v>
      </c>
      <c r="T270" s="55">
        <v>7667391.69</v>
      </c>
      <c r="U270" s="55" t="s">
        <v>68</v>
      </c>
      <c r="V270" s="55">
        <v>7667391.69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7667391.69</v>
      </c>
      <c r="AD270" s="55" t="s">
        <v>68</v>
      </c>
      <c r="AE270" s="55" t="s">
        <v>68</v>
      </c>
      <c r="AF270" s="56">
        <f t="shared" si="4"/>
        <v>24.135407260650027</v>
      </c>
      <c r="AG270" s="14"/>
    </row>
    <row r="271" spans="1:33" ht="14.25" customHeight="1">
      <c r="A271" s="60" t="s">
        <v>479</v>
      </c>
      <c r="B271" s="61" t="s">
        <v>358</v>
      </c>
      <c r="C271" s="62" t="s">
        <v>692</v>
      </c>
      <c r="D271" s="55">
        <v>27946030</v>
      </c>
      <c r="E271" s="55" t="s">
        <v>68</v>
      </c>
      <c r="F271" s="55">
        <v>27946030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27946030</v>
      </c>
      <c r="N271" s="55" t="s">
        <v>68</v>
      </c>
      <c r="O271" s="55" t="s">
        <v>68</v>
      </c>
      <c r="P271" s="56" t="s">
        <v>68</v>
      </c>
      <c r="Q271" s="63" t="s">
        <v>479</v>
      </c>
      <c r="R271" s="61" t="s">
        <v>358</v>
      </c>
      <c r="S271" s="62" t="s">
        <v>692</v>
      </c>
      <c r="T271" s="55">
        <v>6759035.48</v>
      </c>
      <c r="U271" s="55" t="s">
        <v>68</v>
      </c>
      <c r="V271" s="55">
        <v>6759035.48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6759035.48</v>
      </c>
      <c r="AD271" s="55" t="s">
        <v>68</v>
      </c>
      <c r="AE271" s="55" t="s">
        <v>68</v>
      </c>
      <c r="AF271" s="56">
        <f t="shared" si="4"/>
        <v>24.18603100333035</v>
      </c>
      <c r="AG271" s="14"/>
    </row>
    <row r="272" spans="1:33" ht="14.25" customHeight="1">
      <c r="A272" s="60" t="s">
        <v>481</v>
      </c>
      <c r="B272" s="61" t="s">
        <v>358</v>
      </c>
      <c r="C272" s="62" t="s">
        <v>693</v>
      </c>
      <c r="D272" s="55">
        <v>21201330</v>
      </c>
      <c r="E272" s="55" t="s">
        <v>68</v>
      </c>
      <c r="F272" s="55">
        <v>21201330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21201330</v>
      </c>
      <c r="N272" s="55" t="s">
        <v>68</v>
      </c>
      <c r="O272" s="55" t="s">
        <v>68</v>
      </c>
      <c r="P272" s="56" t="s">
        <v>68</v>
      </c>
      <c r="Q272" s="63" t="s">
        <v>481</v>
      </c>
      <c r="R272" s="61" t="s">
        <v>358</v>
      </c>
      <c r="S272" s="62" t="s">
        <v>693</v>
      </c>
      <c r="T272" s="55">
        <v>5358200.94</v>
      </c>
      <c r="U272" s="55" t="s">
        <v>68</v>
      </c>
      <c r="V272" s="55">
        <v>5358200.94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5358200.94</v>
      </c>
      <c r="AD272" s="55" t="s">
        <v>68</v>
      </c>
      <c r="AE272" s="55" t="s">
        <v>68</v>
      </c>
      <c r="AF272" s="56">
        <f t="shared" si="4"/>
        <v>25.2729472160473</v>
      </c>
      <c r="AG272" s="14"/>
    </row>
    <row r="273" spans="1:33" ht="21" customHeight="1">
      <c r="A273" s="60" t="s">
        <v>483</v>
      </c>
      <c r="B273" s="61" t="s">
        <v>358</v>
      </c>
      <c r="C273" s="62" t="s">
        <v>694</v>
      </c>
      <c r="D273" s="55">
        <v>372700</v>
      </c>
      <c r="E273" s="55" t="s">
        <v>68</v>
      </c>
      <c r="F273" s="55">
        <v>372700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372700</v>
      </c>
      <c r="N273" s="55" t="s">
        <v>68</v>
      </c>
      <c r="O273" s="55" t="s">
        <v>68</v>
      </c>
      <c r="P273" s="56" t="s">
        <v>68</v>
      </c>
      <c r="Q273" s="63" t="s">
        <v>483</v>
      </c>
      <c r="R273" s="61" t="s">
        <v>358</v>
      </c>
      <c r="S273" s="62" t="s">
        <v>694</v>
      </c>
      <c r="T273" s="55">
        <v>1080</v>
      </c>
      <c r="U273" s="55" t="s">
        <v>68</v>
      </c>
      <c r="V273" s="55">
        <v>1080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1080</v>
      </c>
      <c r="AD273" s="55" t="s">
        <v>68</v>
      </c>
      <c r="AE273" s="55" t="s">
        <v>68</v>
      </c>
      <c r="AF273" s="56">
        <f t="shared" si="4"/>
        <v>0.2897773007781057</v>
      </c>
      <c r="AG273" s="14"/>
    </row>
    <row r="274" spans="1:33" ht="21" customHeight="1">
      <c r="A274" s="60" t="s">
        <v>485</v>
      </c>
      <c r="B274" s="61" t="s">
        <v>358</v>
      </c>
      <c r="C274" s="62" t="s">
        <v>695</v>
      </c>
      <c r="D274" s="55">
        <v>6372000</v>
      </c>
      <c r="E274" s="55" t="s">
        <v>68</v>
      </c>
      <c r="F274" s="55">
        <v>6372000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6372000</v>
      </c>
      <c r="N274" s="55" t="s">
        <v>68</v>
      </c>
      <c r="O274" s="55" t="s">
        <v>68</v>
      </c>
      <c r="P274" s="56" t="s">
        <v>68</v>
      </c>
      <c r="Q274" s="63" t="s">
        <v>485</v>
      </c>
      <c r="R274" s="61" t="s">
        <v>358</v>
      </c>
      <c r="S274" s="62" t="s">
        <v>695</v>
      </c>
      <c r="T274" s="55">
        <v>1399754.54</v>
      </c>
      <c r="U274" s="55" t="s">
        <v>68</v>
      </c>
      <c r="V274" s="55">
        <v>1399754.54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1399754.54</v>
      </c>
      <c r="AD274" s="55" t="s">
        <v>68</v>
      </c>
      <c r="AE274" s="55" t="s">
        <v>68</v>
      </c>
      <c r="AF274" s="56">
        <f t="shared" si="4"/>
        <v>21.967271500313874</v>
      </c>
      <c r="AG274" s="14"/>
    </row>
    <row r="275" spans="1:33" ht="21" customHeight="1">
      <c r="A275" s="60" t="s">
        <v>364</v>
      </c>
      <c r="B275" s="61" t="s">
        <v>358</v>
      </c>
      <c r="C275" s="62" t="s">
        <v>696</v>
      </c>
      <c r="D275" s="55">
        <v>3822200</v>
      </c>
      <c r="E275" s="55" t="s">
        <v>68</v>
      </c>
      <c r="F275" s="55">
        <v>3822200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3822200</v>
      </c>
      <c r="N275" s="55" t="s">
        <v>68</v>
      </c>
      <c r="O275" s="55" t="s">
        <v>68</v>
      </c>
      <c r="P275" s="56" t="s">
        <v>68</v>
      </c>
      <c r="Q275" s="63" t="s">
        <v>364</v>
      </c>
      <c r="R275" s="61" t="s">
        <v>358</v>
      </c>
      <c r="S275" s="62" t="s">
        <v>696</v>
      </c>
      <c r="T275" s="55">
        <v>908356.21</v>
      </c>
      <c r="U275" s="55" t="s">
        <v>68</v>
      </c>
      <c r="V275" s="55">
        <v>908356.21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>
        <v>908356.21</v>
      </c>
      <c r="AD275" s="55" t="s">
        <v>68</v>
      </c>
      <c r="AE275" s="55" t="s">
        <v>68</v>
      </c>
      <c r="AF275" s="56">
        <f t="shared" si="4"/>
        <v>23.765271571346343</v>
      </c>
      <c r="AG275" s="14"/>
    </row>
    <row r="276" spans="1:33" ht="14.25" customHeight="1">
      <c r="A276" s="60" t="s">
        <v>366</v>
      </c>
      <c r="B276" s="61" t="s">
        <v>358</v>
      </c>
      <c r="C276" s="62" t="s">
        <v>697</v>
      </c>
      <c r="D276" s="55">
        <v>2638000</v>
      </c>
      <c r="E276" s="55" t="s">
        <v>68</v>
      </c>
      <c r="F276" s="55">
        <v>2638000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2638000</v>
      </c>
      <c r="N276" s="55" t="s">
        <v>68</v>
      </c>
      <c r="O276" s="55" t="s">
        <v>68</v>
      </c>
      <c r="P276" s="56" t="s">
        <v>68</v>
      </c>
      <c r="Q276" s="63" t="s">
        <v>366</v>
      </c>
      <c r="R276" s="61" t="s">
        <v>358</v>
      </c>
      <c r="S276" s="62" t="s">
        <v>697</v>
      </c>
      <c r="T276" s="55">
        <v>691291.59</v>
      </c>
      <c r="U276" s="55" t="s">
        <v>68</v>
      </c>
      <c r="V276" s="55">
        <v>691291.59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>
        <v>691291.59</v>
      </c>
      <c r="AD276" s="55" t="s">
        <v>68</v>
      </c>
      <c r="AE276" s="55" t="s">
        <v>68</v>
      </c>
      <c r="AF276" s="56">
        <f t="shared" si="4"/>
        <v>26.20513987869598</v>
      </c>
      <c r="AG276" s="14"/>
    </row>
    <row r="277" spans="1:33" ht="21" customHeight="1">
      <c r="A277" s="60" t="s">
        <v>368</v>
      </c>
      <c r="B277" s="61" t="s">
        <v>358</v>
      </c>
      <c r="C277" s="62" t="s">
        <v>698</v>
      </c>
      <c r="D277" s="55">
        <v>394200</v>
      </c>
      <c r="E277" s="55" t="s">
        <v>68</v>
      </c>
      <c r="F277" s="55">
        <v>394200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394200</v>
      </c>
      <c r="N277" s="55" t="s">
        <v>68</v>
      </c>
      <c r="O277" s="55" t="s">
        <v>68</v>
      </c>
      <c r="P277" s="56" t="s">
        <v>68</v>
      </c>
      <c r="Q277" s="63" t="s">
        <v>368</v>
      </c>
      <c r="R277" s="61" t="s">
        <v>358</v>
      </c>
      <c r="S277" s="62" t="s">
        <v>698</v>
      </c>
      <c r="T277" s="55">
        <v>38446.16</v>
      </c>
      <c r="U277" s="55" t="s">
        <v>68</v>
      </c>
      <c r="V277" s="55">
        <v>38446.16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>
        <v>38446.16</v>
      </c>
      <c r="AD277" s="55" t="s">
        <v>68</v>
      </c>
      <c r="AE277" s="55" t="s">
        <v>68</v>
      </c>
      <c r="AF277" s="56">
        <f t="shared" si="4"/>
        <v>9.752957889396246</v>
      </c>
      <c r="AG277" s="14"/>
    </row>
    <row r="278" spans="1:33" ht="32.25" customHeight="1">
      <c r="A278" s="60" t="s">
        <v>370</v>
      </c>
      <c r="B278" s="61" t="s">
        <v>358</v>
      </c>
      <c r="C278" s="62" t="s">
        <v>699</v>
      </c>
      <c r="D278" s="55">
        <v>790000</v>
      </c>
      <c r="E278" s="55" t="s">
        <v>68</v>
      </c>
      <c r="F278" s="55">
        <v>790000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790000</v>
      </c>
      <c r="N278" s="55" t="s">
        <v>68</v>
      </c>
      <c r="O278" s="55" t="s">
        <v>68</v>
      </c>
      <c r="P278" s="56" t="s">
        <v>68</v>
      </c>
      <c r="Q278" s="63" t="s">
        <v>370</v>
      </c>
      <c r="R278" s="61" t="s">
        <v>358</v>
      </c>
      <c r="S278" s="62" t="s">
        <v>699</v>
      </c>
      <c r="T278" s="55">
        <v>178618.46</v>
      </c>
      <c r="U278" s="55" t="s">
        <v>68</v>
      </c>
      <c r="V278" s="55">
        <v>178618.46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178618.46</v>
      </c>
      <c r="AD278" s="55" t="s">
        <v>68</v>
      </c>
      <c r="AE278" s="55" t="s">
        <v>68</v>
      </c>
      <c r="AF278" s="56">
        <f t="shared" si="4"/>
        <v>22.60993164556962</v>
      </c>
      <c r="AG278" s="14"/>
    </row>
    <row r="279" spans="1:33" ht="21" customHeight="1">
      <c r="A279" s="60" t="s">
        <v>381</v>
      </c>
      <c r="B279" s="61" t="s">
        <v>358</v>
      </c>
      <c r="C279" s="62" t="s">
        <v>700</v>
      </c>
      <c r="D279" s="55">
        <v>1547700</v>
      </c>
      <c r="E279" s="55" t="s">
        <v>68</v>
      </c>
      <c r="F279" s="55">
        <v>1547700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1547700</v>
      </c>
      <c r="N279" s="55" t="s">
        <v>68</v>
      </c>
      <c r="O279" s="55" t="s">
        <v>68</v>
      </c>
      <c r="P279" s="56" t="s">
        <v>68</v>
      </c>
      <c r="Q279" s="63" t="s">
        <v>381</v>
      </c>
      <c r="R279" s="61" t="s">
        <v>358</v>
      </c>
      <c r="S279" s="62" t="s">
        <v>700</v>
      </c>
      <c r="T279" s="55">
        <v>365190.27</v>
      </c>
      <c r="U279" s="55" t="s">
        <v>68</v>
      </c>
      <c r="V279" s="55">
        <v>365190.27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365190.27</v>
      </c>
      <c r="AD279" s="55" t="s">
        <v>68</v>
      </c>
      <c r="AE279" s="55" t="s">
        <v>68</v>
      </c>
      <c r="AF279" s="56">
        <f t="shared" si="4"/>
        <v>23.595675518511342</v>
      </c>
      <c r="AG279" s="14"/>
    </row>
    <row r="280" spans="1:33" ht="21" customHeight="1">
      <c r="A280" s="60" t="s">
        <v>383</v>
      </c>
      <c r="B280" s="61" t="s">
        <v>358</v>
      </c>
      <c r="C280" s="62" t="s">
        <v>701</v>
      </c>
      <c r="D280" s="55">
        <v>1547700</v>
      </c>
      <c r="E280" s="55" t="s">
        <v>68</v>
      </c>
      <c r="F280" s="55">
        <v>1547700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1547700</v>
      </c>
      <c r="N280" s="55" t="s">
        <v>68</v>
      </c>
      <c r="O280" s="55" t="s">
        <v>68</v>
      </c>
      <c r="P280" s="56" t="s">
        <v>68</v>
      </c>
      <c r="Q280" s="63" t="s">
        <v>383</v>
      </c>
      <c r="R280" s="61" t="s">
        <v>358</v>
      </c>
      <c r="S280" s="62" t="s">
        <v>701</v>
      </c>
      <c r="T280" s="55">
        <v>365190.27</v>
      </c>
      <c r="U280" s="55" t="s">
        <v>68</v>
      </c>
      <c r="V280" s="55">
        <v>365190.27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365190.27</v>
      </c>
      <c r="AD280" s="55" t="s">
        <v>68</v>
      </c>
      <c r="AE280" s="55" t="s">
        <v>68</v>
      </c>
      <c r="AF280" s="56">
        <f t="shared" si="4"/>
        <v>23.595675518511342</v>
      </c>
      <c r="AG280" s="14"/>
    </row>
    <row r="281" spans="1:33" ht="14.25" customHeight="1">
      <c r="A281" s="60" t="s">
        <v>385</v>
      </c>
      <c r="B281" s="61" t="s">
        <v>358</v>
      </c>
      <c r="C281" s="62" t="s">
        <v>702</v>
      </c>
      <c r="D281" s="55">
        <v>1547700</v>
      </c>
      <c r="E281" s="55" t="s">
        <v>68</v>
      </c>
      <c r="F281" s="55">
        <v>1547700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1547700</v>
      </c>
      <c r="N281" s="55" t="s">
        <v>68</v>
      </c>
      <c r="O281" s="55" t="s">
        <v>68</v>
      </c>
      <c r="P281" s="56" t="s">
        <v>68</v>
      </c>
      <c r="Q281" s="63" t="s">
        <v>385</v>
      </c>
      <c r="R281" s="61" t="s">
        <v>358</v>
      </c>
      <c r="S281" s="62" t="s">
        <v>702</v>
      </c>
      <c r="T281" s="55">
        <v>365190.27</v>
      </c>
      <c r="U281" s="55" t="s">
        <v>68</v>
      </c>
      <c r="V281" s="55">
        <v>365190.27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365190.27</v>
      </c>
      <c r="AD281" s="55" t="s">
        <v>68</v>
      </c>
      <c r="AE281" s="55" t="s">
        <v>68</v>
      </c>
      <c r="AF281" s="56">
        <f t="shared" si="4"/>
        <v>23.595675518511342</v>
      </c>
      <c r="AG281" s="14"/>
    </row>
    <row r="282" spans="1:33" ht="14.25" customHeight="1">
      <c r="A282" s="60" t="s">
        <v>387</v>
      </c>
      <c r="B282" s="61" t="s">
        <v>358</v>
      </c>
      <c r="C282" s="62" t="s">
        <v>703</v>
      </c>
      <c r="D282" s="55">
        <v>3500</v>
      </c>
      <c r="E282" s="55" t="s">
        <v>68</v>
      </c>
      <c r="F282" s="55">
        <v>3500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3500</v>
      </c>
      <c r="N282" s="55" t="s">
        <v>68</v>
      </c>
      <c r="O282" s="55" t="s">
        <v>68</v>
      </c>
      <c r="P282" s="56" t="s">
        <v>68</v>
      </c>
      <c r="Q282" s="63" t="s">
        <v>387</v>
      </c>
      <c r="R282" s="61" t="s">
        <v>358</v>
      </c>
      <c r="S282" s="62" t="s">
        <v>703</v>
      </c>
      <c r="T282" s="55">
        <v>1652</v>
      </c>
      <c r="U282" s="55" t="s">
        <v>68</v>
      </c>
      <c r="V282" s="55">
        <v>1652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1652</v>
      </c>
      <c r="AD282" s="55" t="s">
        <v>68</v>
      </c>
      <c r="AE282" s="55" t="s">
        <v>68</v>
      </c>
      <c r="AF282" s="56">
        <f t="shared" si="4"/>
        <v>47.199999999999996</v>
      </c>
      <c r="AG282" s="14"/>
    </row>
    <row r="283" spans="1:33" ht="14.25" customHeight="1">
      <c r="A283" s="60" t="s">
        <v>393</v>
      </c>
      <c r="B283" s="61" t="s">
        <v>358</v>
      </c>
      <c r="C283" s="62" t="s">
        <v>704</v>
      </c>
      <c r="D283" s="55">
        <v>3500</v>
      </c>
      <c r="E283" s="55" t="s">
        <v>68</v>
      </c>
      <c r="F283" s="55">
        <v>3500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3500</v>
      </c>
      <c r="N283" s="55" t="s">
        <v>68</v>
      </c>
      <c r="O283" s="55" t="s">
        <v>68</v>
      </c>
      <c r="P283" s="56" t="s">
        <v>68</v>
      </c>
      <c r="Q283" s="63" t="s">
        <v>393</v>
      </c>
      <c r="R283" s="61" t="s">
        <v>358</v>
      </c>
      <c r="S283" s="62" t="s">
        <v>704</v>
      </c>
      <c r="T283" s="55">
        <v>1652</v>
      </c>
      <c r="U283" s="55" t="s">
        <v>68</v>
      </c>
      <c r="V283" s="55">
        <v>1652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1652</v>
      </c>
      <c r="AD283" s="55" t="s">
        <v>68</v>
      </c>
      <c r="AE283" s="55" t="s">
        <v>68</v>
      </c>
      <c r="AF283" s="56">
        <f t="shared" si="4"/>
        <v>47.199999999999996</v>
      </c>
      <c r="AG283" s="14"/>
    </row>
    <row r="284" spans="1:33" ht="14.25" customHeight="1">
      <c r="A284" s="60" t="s">
        <v>395</v>
      </c>
      <c r="B284" s="61" t="s">
        <v>358</v>
      </c>
      <c r="C284" s="62" t="s">
        <v>705</v>
      </c>
      <c r="D284" s="55">
        <v>3500</v>
      </c>
      <c r="E284" s="55" t="s">
        <v>68</v>
      </c>
      <c r="F284" s="55">
        <v>3500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3500</v>
      </c>
      <c r="N284" s="55" t="s">
        <v>68</v>
      </c>
      <c r="O284" s="55" t="s">
        <v>68</v>
      </c>
      <c r="P284" s="56" t="s">
        <v>68</v>
      </c>
      <c r="Q284" s="63" t="s">
        <v>395</v>
      </c>
      <c r="R284" s="61" t="s">
        <v>358</v>
      </c>
      <c r="S284" s="62" t="s">
        <v>705</v>
      </c>
      <c r="T284" s="55">
        <v>1652</v>
      </c>
      <c r="U284" s="55" t="s">
        <v>68</v>
      </c>
      <c r="V284" s="55">
        <v>1652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1652</v>
      </c>
      <c r="AD284" s="55" t="s">
        <v>68</v>
      </c>
      <c r="AE284" s="55" t="s">
        <v>68</v>
      </c>
      <c r="AF284" s="56">
        <f t="shared" si="4"/>
        <v>47.199999999999996</v>
      </c>
      <c r="AG284" s="14"/>
    </row>
    <row r="285" spans="1:33" ht="14.25" customHeight="1">
      <c r="A285" s="60" t="s">
        <v>706</v>
      </c>
      <c r="B285" s="61" t="s">
        <v>358</v>
      </c>
      <c r="C285" s="62" t="s">
        <v>707</v>
      </c>
      <c r="D285" s="55">
        <v>61332293</v>
      </c>
      <c r="E285" s="55" t="s">
        <v>68</v>
      </c>
      <c r="F285" s="55">
        <v>61332293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61332293</v>
      </c>
      <c r="N285" s="55" t="s">
        <v>68</v>
      </c>
      <c r="O285" s="55" t="s">
        <v>68</v>
      </c>
      <c r="P285" s="56" t="s">
        <v>68</v>
      </c>
      <c r="Q285" s="63" t="s">
        <v>706</v>
      </c>
      <c r="R285" s="61" t="s">
        <v>358</v>
      </c>
      <c r="S285" s="62" t="s">
        <v>707</v>
      </c>
      <c r="T285" s="55">
        <v>14934440.05</v>
      </c>
      <c r="U285" s="55" t="s">
        <v>68</v>
      </c>
      <c r="V285" s="55">
        <v>14934440.05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14934440.05</v>
      </c>
      <c r="AD285" s="55" t="s">
        <v>68</v>
      </c>
      <c r="AE285" s="55" t="s">
        <v>68</v>
      </c>
      <c r="AF285" s="56">
        <f t="shared" si="4"/>
        <v>24.350043540684187</v>
      </c>
      <c r="AG285" s="14"/>
    </row>
    <row r="286" spans="1:33" ht="14.25" customHeight="1">
      <c r="A286" s="60" t="s">
        <v>708</v>
      </c>
      <c r="B286" s="61" t="s">
        <v>358</v>
      </c>
      <c r="C286" s="62" t="s">
        <v>709</v>
      </c>
      <c r="D286" s="55">
        <v>4797893</v>
      </c>
      <c r="E286" s="55" t="s">
        <v>68</v>
      </c>
      <c r="F286" s="55">
        <v>4797893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4797893</v>
      </c>
      <c r="N286" s="55" t="s">
        <v>68</v>
      </c>
      <c r="O286" s="55" t="s">
        <v>68</v>
      </c>
      <c r="P286" s="56" t="s">
        <v>68</v>
      </c>
      <c r="Q286" s="63" t="s">
        <v>708</v>
      </c>
      <c r="R286" s="61" t="s">
        <v>358</v>
      </c>
      <c r="S286" s="62" t="s">
        <v>709</v>
      </c>
      <c r="T286" s="55">
        <v>1453886.22</v>
      </c>
      <c r="U286" s="55" t="s">
        <v>68</v>
      </c>
      <c r="V286" s="55">
        <v>1453886.22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1453886.22</v>
      </c>
      <c r="AD286" s="55" t="s">
        <v>68</v>
      </c>
      <c r="AE286" s="55" t="s">
        <v>68</v>
      </c>
      <c r="AF286" s="56">
        <f t="shared" si="4"/>
        <v>30.30259782783818</v>
      </c>
      <c r="AG286" s="14"/>
    </row>
    <row r="287" spans="1:33" ht="14.25" customHeight="1">
      <c r="A287" s="60" t="s">
        <v>407</v>
      </c>
      <c r="B287" s="61" t="s">
        <v>358</v>
      </c>
      <c r="C287" s="62" t="s">
        <v>710</v>
      </c>
      <c r="D287" s="55">
        <v>4797893</v>
      </c>
      <c r="E287" s="55" t="s">
        <v>68</v>
      </c>
      <c r="F287" s="55">
        <v>4797893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4797893</v>
      </c>
      <c r="N287" s="55" t="s">
        <v>68</v>
      </c>
      <c r="O287" s="55" t="s">
        <v>68</v>
      </c>
      <c r="P287" s="56" t="s">
        <v>68</v>
      </c>
      <c r="Q287" s="63" t="s">
        <v>407</v>
      </c>
      <c r="R287" s="61" t="s">
        <v>358</v>
      </c>
      <c r="S287" s="62" t="s">
        <v>710</v>
      </c>
      <c r="T287" s="55">
        <v>1453886.22</v>
      </c>
      <c r="U287" s="55" t="s">
        <v>68</v>
      </c>
      <c r="V287" s="55">
        <v>1453886.22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1453886.22</v>
      </c>
      <c r="AD287" s="55" t="s">
        <v>68</v>
      </c>
      <c r="AE287" s="55" t="s">
        <v>68</v>
      </c>
      <c r="AF287" s="56">
        <f t="shared" si="4"/>
        <v>30.30259782783818</v>
      </c>
      <c r="AG287" s="14"/>
    </row>
    <row r="288" spans="1:33" ht="21" customHeight="1">
      <c r="A288" s="60" t="s">
        <v>409</v>
      </c>
      <c r="B288" s="61" t="s">
        <v>358</v>
      </c>
      <c r="C288" s="62" t="s">
        <v>711</v>
      </c>
      <c r="D288" s="55">
        <v>4797893</v>
      </c>
      <c r="E288" s="55" t="s">
        <v>68</v>
      </c>
      <c r="F288" s="55">
        <v>4797893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4797893</v>
      </c>
      <c r="N288" s="55" t="s">
        <v>68</v>
      </c>
      <c r="O288" s="55" t="s">
        <v>68</v>
      </c>
      <c r="P288" s="56" t="s">
        <v>68</v>
      </c>
      <c r="Q288" s="63" t="s">
        <v>409</v>
      </c>
      <c r="R288" s="61" t="s">
        <v>358</v>
      </c>
      <c r="S288" s="62" t="s">
        <v>711</v>
      </c>
      <c r="T288" s="55">
        <v>1453886.22</v>
      </c>
      <c r="U288" s="55" t="s">
        <v>68</v>
      </c>
      <c r="V288" s="55">
        <v>1453886.22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1453886.22</v>
      </c>
      <c r="AD288" s="55" t="s">
        <v>68</v>
      </c>
      <c r="AE288" s="55" t="s">
        <v>68</v>
      </c>
      <c r="AF288" s="56">
        <f t="shared" si="4"/>
        <v>30.30259782783818</v>
      </c>
      <c r="AG288" s="14"/>
    </row>
    <row r="289" spans="1:33" ht="21" customHeight="1">
      <c r="A289" s="60" t="s">
        <v>411</v>
      </c>
      <c r="B289" s="61" t="s">
        <v>358</v>
      </c>
      <c r="C289" s="62" t="s">
        <v>712</v>
      </c>
      <c r="D289" s="55">
        <v>4797893</v>
      </c>
      <c r="E289" s="55" t="s">
        <v>68</v>
      </c>
      <c r="F289" s="55">
        <v>4797893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4797893</v>
      </c>
      <c r="N289" s="55" t="s">
        <v>68</v>
      </c>
      <c r="O289" s="55" t="s">
        <v>68</v>
      </c>
      <c r="P289" s="56" t="s">
        <v>68</v>
      </c>
      <c r="Q289" s="63" t="s">
        <v>411</v>
      </c>
      <c r="R289" s="61" t="s">
        <v>358</v>
      </c>
      <c r="S289" s="62" t="s">
        <v>712</v>
      </c>
      <c r="T289" s="55">
        <v>1453886.22</v>
      </c>
      <c r="U289" s="55" t="s">
        <v>68</v>
      </c>
      <c r="V289" s="55">
        <v>1453886.22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1453886.22</v>
      </c>
      <c r="AD289" s="55" t="s">
        <v>68</v>
      </c>
      <c r="AE289" s="55" t="s">
        <v>68</v>
      </c>
      <c r="AF289" s="56">
        <f t="shared" si="4"/>
        <v>30.30259782783818</v>
      </c>
      <c r="AG289" s="14"/>
    </row>
    <row r="290" spans="1:33" ht="14.25" customHeight="1">
      <c r="A290" s="60" t="s">
        <v>713</v>
      </c>
      <c r="B290" s="61" t="s">
        <v>358</v>
      </c>
      <c r="C290" s="62" t="s">
        <v>714</v>
      </c>
      <c r="D290" s="55">
        <v>37252200</v>
      </c>
      <c r="E290" s="55" t="s">
        <v>68</v>
      </c>
      <c r="F290" s="55">
        <v>37252200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37252200</v>
      </c>
      <c r="N290" s="55" t="s">
        <v>68</v>
      </c>
      <c r="O290" s="55" t="s">
        <v>68</v>
      </c>
      <c r="P290" s="56" t="s">
        <v>68</v>
      </c>
      <c r="Q290" s="63" t="s">
        <v>713</v>
      </c>
      <c r="R290" s="61" t="s">
        <v>358</v>
      </c>
      <c r="S290" s="62" t="s">
        <v>714</v>
      </c>
      <c r="T290" s="55">
        <v>9826092.03</v>
      </c>
      <c r="U290" s="55" t="s">
        <v>68</v>
      </c>
      <c r="V290" s="55">
        <v>9826092.03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9826092.03</v>
      </c>
      <c r="AD290" s="55" t="s">
        <v>68</v>
      </c>
      <c r="AE290" s="55" t="s">
        <v>68</v>
      </c>
      <c r="AF290" s="56">
        <f t="shared" si="4"/>
        <v>26.37721270153172</v>
      </c>
      <c r="AG290" s="14"/>
    </row>
    <row r="291" spans="1:33" ht="21" customHeight="1">
      <c r="A291" s="60" t="s">
        <v>381</v>
      </c>
      <c r="B291" s="61" t="s">
        <v>358</v>
      </c>
      <c r="C291" s="62" t="s">
        <v>715</v>
      </c>
      <c r="D291" s="55">
        <v>586700</v>
      </c>
      <c r="E291" s="55" t="s">
        <v>68</v>
      </c>
      <c r="F291" s="55">
        <v>586700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586700</v>
      </c>
      <c r="N291" s="55" t="s">
        <v>68</v>
      </c>
      <c r="O291" s="55" t="s">
        <v>68</v>
      </c>
      <c r="P291" s="56" t="s">
        <v>68</v>
      </c>
      <c r="Q291" s="63" t="s">
        <v>381</v>
      </c>
      <c r="R291" s="61" t="s">
        <v>358</v>
      </c>
      <c r="S291" s="62" t="s">
        <v>715</v>
      </c>
      <c r="T291" s="55">
        <v>222262.49</v>
      </c>
      <c r="U291" s="55" t="s">
        <v>68</v>
      </c>
      <c r="V291" s="55">
        <v>222262.49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222262.49</v>
      </c>
      <c r="AD291" s="55" t="s">
        <v>68</v>
      </c>
      <c r="AE291" s="55" t="s">
        <v>68</v>
      </c>
      <c r="AF291" s="56">
        <f t="shared" si="4"/>
        <v>37.883499232998126</v>
      </c>
      <c r="AG291" s="14"/>
    </row>
    <row r="292" spans="1:33" ht="21" customHeight="1">
      <c r="A292" s="60" t="s">
        <v>383</v>
      </c>
      <c r="B292" s="61" t="s">
        <v>358</v>
      </c>
      <c r="C292" s="62" t="s">
        <v>716</v>
      </c>
      <c r="D292" s="55">
        <v>586700</v>
      </c>
      <c r="E292" s="55" t="s">
        <v>68</v>
      </c>
      <c r="F292" s="55">
        <v>586700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586700</v>
      </c>
      <c r="N292" s="55" t="s">
        <v>68</v>
      </c>
      <c r="O292" s="55" t="s">
        <v>68</v>
      </c>
      <c r="P292" s="56" t="s">
        <v>68</v>
      </c>
      <c r="Q292" s="63" t="s">
        <v>383</v>
      </c>
      <c r="R292" s="61" t="s">
        <v>358</v>
      </c>
      <c r="S292" s="62" t="s">
        <v>716</v>
      </c>
      <c r="T292" s="55">
        <v>222262.49</v>
      </c>
      <c r="U292" s="55" t="s">
        <v>68</v>
      </c>
      <c r="V292" s="55">
        <v>222262.49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222262.49</v>
      </c>
      <c r="AD292" s="55" t="s">
        <v>68</v>
      </c>
      <c r="AE292" s="55" t="s">
        <v>68</v>
      </c>
      <c r="AF292" s="56">
        <f t="shared" si="4"/>
        <v>37.883499232998126</v>
      </c>
      <c r="AG292" s="14"/>
    </row>
    <row r="293" spans="1:33" ht="14.25" customHeight="1">
      <c r="A293" s="60" t="s">
        <v>385</v>
      </c>
      <c r="B293" s="61" t="s">
        <v>358</v>
      </c>
      <c r="C293" s="62" t="s">
        <v>717</v>
      </c>
      <c r="D293" s="55">
        <v>586700</v>
      </c>
      <c r="E293" s="55" t="s">
        <v>68</v>
      </c>
      <c r="F293" s="55">
        <v>586700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586700</v>
      </c>
      <c r="N293" s="55" t="s">
        <v>68</v>
      </c>
      <c r="O293" s="55" t="s">
        <v>68</v>
      </c>
      <c r="P293" s="56" t="s">
        <v>68</v>
      </c>
      <c r="Q293" s="63" t="s">
        <v>385</v>
      </c>
      <c r="R293" s="61" t="s">
        <v>358</v>
      </c>
      <c r="S293" s="62" t="s">
        <v>717</v>
      </c>
      <c r="T293" s="55">
        <v>222262.49</v>
      </c>
      <c r="U293" s="55" t="s">
        <v>68</v>
      </c>
      <c r="V293" s="55">
        <v>222262.49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222262.49</v>
      </c>
      <c r="AD293" s="55" t="s">
        <v>68</v>
      </c>
      <c r="AE293" s="55" t="s">
        <v>68</v>
      </c>
      <c r="AF293" s="56">
        <f t="shared" si="4"/>
        <v>37.883499232998126</v>
      </c>
      <c r="AG293" s="14"/>
    </row>
    <row r="294" spans="1:33" ht="14.25" customHeight="1">
      <c r="A294" s="60" t="s">
        <v>407</v>
      </c>
      <c r="B294" s="61" t="s">
        <v>358</v>
      </c>
      <c r="C294" s="62" t="s">
        <v>718</v>
      </c>
      <c r="D294" s="55">
        <v>34965500</v>
      </c>
      <c r="E294" s="55" t="s">
        <v>68</v>
      </c>
      <c r="F294" s="55">
        <v>34965500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34965500</v>
      </c>
      <c r="N294" s="55" t="s">
        <v>68</v>
      </c>
      <c r="O294" s="55" t="s">
        <v>68</v>
      </c>
      <c r="P294" s="56" t="s">
        <v>68</v>
      </c>
      <c r="Q294" s="63" t="s">
        <v>407</v>
      </c>
      <c r="R294" s="61" t="s">
        <v>358</v>
      </c>
      <c r="S294" s="62" t="s">
        <v>718</v>
      </c>
      <c r="T294" s="55">
        <v>9215071.54</v>
      </c>
      <c r="U294" s="55" t="s">
        <v>68</v>
      </c>
      <c r="V294" s="55">
        <v>9215071.54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>
        <v>9215071.54</v>
      </c>
      <c r="AD294" s="55" t="s">
        <v>68</v>
      </c>
      <c r="AE294" s="55" t="s">
        <v>68</v>
      </c>
      <c r="AF294" s="56">
        <f t="shared" si="4"/>
        <v>26.35475408617065</v>
      </c>
      <c r="AG294" s="14"/>
    </row>
    <row r="295" spans="1:33" ht="14.25" customHeight="1">
      <c r="A295" s="60" t="s">
        <v>719</v>
      </c>
      <c r="B295" s="61" t="s">
        <v>358</v>
      </c>
      <c r="C295" s="62" t="s">
        <v>720</v>
      </c>
      <c r="D295" s="55">
        <v>34965500</v>
      </c>
      <c r="E295" s="55" t="s">
        <v>68</v>
      </c>
      <c r="F295" s="55">
        <v>34965500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34965500</v>
      </c>
      <c r="N295" s="55" t="s">
        <v>68</v>
      </c>
      <c r="O295" s="55" t="s">
        <v>68</v>
      </c>
      <c r="P295" s="56" t="s">
        <v>68</v>
      </c>
      <c r="Q295" s="63" t="s">
        <v>719</v>
      </c>
      <c r="R295" s="61" t="s">
        <v>358</v>
      </c>
      <c r="S295" s="62" t="s">
        <v>720</v>
      </c>
      <c r="T295" s="55">
        <v>9215071.54</v>
      </c>
      <c r="U295" s="55" t="s">
        <v>68</v>
      </c>
      <c r="V295" s="55">
        <v>9215071.54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9215071.54</v>
      </c>
      <c r="AD295" s="55" t="s">
        <v>68</v>
      </c>
      <c r="AE295" s="55" t="s">
        <v>68</v>
      </c>
      <c r="AF295" s="56">
        <f t="shared" si="4"/>
        <v>26.35475408617065</v>
      </c>
      <c r="AG295" s="14"/>
    </row>
    <row r="296" spans="1:33" ht="21" customHeight="1">
      <c r="A296" s="60" t="s">
        <v>721</v>
      </c>
      <c r="B296" s="61" t="s">
        <v>358</v>
      </c>
      <c r="C296" s="62" t="s">
        <v>722</v>
      </c>
      <c r="D296" s="55">
        <v>34965500</v>
      </c>
      <c r="E296" s="55" t="s">
        <v>68</v>
      </c>
      <c r="F296" s="55">
        <v>34965500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34965500</v>
      </c>
      <c r="N296" s="55" t="s">
        <v>68</v>
      </c>
      <c r="O296" s="55" t="s">
        <v>68</v>
      </c>
      <c r="P296" s="56" t="s">
        <v>68</v>
      </c>
      <c r="Q296" s="63" t="s">
        <v>721</v>
      </c>
      <c r="R296" s="61" t="s">
        <v>358</v>
      </c>
      <c r="S296" s="62" t="s">
        <v>722</v>
      </c>
      <c r="T296" s="55">
        <v>9215071.54</v>
      </c>
      <c r="U296" s="55" t="s">
        <v>68</v>
      </c>
      <c r="V296" s="55">
        <v>9215071.54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9215071.54</v>
      </c>
      <c r="AD296" s="55" t="s">
        <v>68</v>
      </c>
      <c r="AE296" s="55" t="s">
        <v>68</v>
      </c>
      <c r="AF296" s="56">
        <f t="shared" si="4"/>
        <v>26.35475408617065</v>
      </c>
      <c r="AG296" s="14"/>
    </row>
    <row r="297" spans="1:33" ht="21" customHeight="1">
      <c r="A297" s="60" t="s">
        <v>566</v>
      </c>
      <c r="B297" s="61" t="s">
        <v>358</v>
      </c>
      <c r="C297" s="62" t="s">
        <v>723</v>
      </c>
      <c r="D297" s="55">
        <v>1700000</v>
      </c>
      <c r="E297" s="55" t="s">
        <v>68</v>
      </c>
      <c r="F297" s="55">
        <v>1700000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1700000</v>
      </c>
      <c r="N297" s="55" t="s">
        <v>68</v>
      </c>
      <c r="O297" s="55" t="s">
        <v>68</v>
      </c>
      <c r="P297" s="56" t="s">
        <v>68</v>
      </c>
      <c r="Q297" s="63" t="s">
        <v>566</v>
      </c>
      <c r="R297" s="61" t="s">
        <v>358</v>
      </c>
      <c r="S297" s="62" t="s">
        <v>723</v>
      </c>
      <c r="T297" s="55">
        <v>388758</v>
      </c>
      <c r="U297" s="55" t="s">
        <v>68</v>
      </c>
      <c r="V297" s="55">
        <v>388758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388758</v>
      </c>
      <c r="AD297" s="55" t="s">
        <v>68</v>
      </c>
      <c r="AE297" s="55" t="s">
        <v>68</v>
      </c>
      <c r="AF297" s="56">
        <f t="shared" si="4"/>
        <v>22.868117647058824</v>
      </c>
      <c r="AG297" s="14"/>
    </row>
    <row r="298" spans="1:33" ht="21" customHeight="1">
      <c r="A298" s="60" t="s">
        <v>724</v>
      </c>
      <c r="B298" s="61" t="s">
        <v>358</v>
      </c>
      <c r="C298" s="62" t="s">
        <v>725</v>
      </c>
      <c r="D298" s="55">
        <v>1700000</v>
      </c>
      <c r="E298" s="55" t="s">
        <v>68</v>
      </c>
      <c r="F298" s="55">
        <v>1700000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1700000</v>
      </c>
      <c r="N298" s="55" t="s">
        <v>68</v>
      </c>
      <c r="O298" s="55" t="s">
        <v>68</v>
      </c>
      <c r="P298" s="56" t="s">
        <v>68</v>
      </c>
      <c r="Q298" s="63" t="s">
        <v>724</v>
      </c>
      <c r="R298" s="61" t="s">
        <v>358</v>
      </c>
      <c r="S298" s="62" t="s">
        <v>725</v>
      </c>
      <c r="T298" s="55">
        <v>388758</v>
      </c>
      <c r="U298" s="55" t="s">
        <v>68</v>
      </c>
      <c r="V298" s="55">
        <v>388758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388758</v>
      </c>
      <c r="AD298" s="55" t="s">
        <v>68</v>
      </c>
      <c r="AE298" s="55" t="s">
        <v>68</v>
      </c>
      <c r="AF298" s="56">
        <f t="shared" si="4"/>
        <v>22.868117647058824</v>
      </c>
      <c r="AG298" s="14"/>
    </row>
    <row r="299" spans="1:33" ht="21" customHeight="1">
      <c r="A299" s="60" t="s">
        <v>726</v>
      </c>
      <c r="B299" s="61" t="s">
        <v>358</v>
      </c>
      <c r="C299" s="62" t="s">
        <v>727</v>
      </c>
      <c r="D299" s="55">
        <v>1700000</v>
      </c>
      <c r="E299" s="55" t="s">
        <v>68</v>
      </c>
      <c r="F299" s="55">
        <v>1700000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1700000</v>
      </c>
      <c r="N299" s="55" t="s">
        <v>68</v>
      </c>
      <c r="O299" s="55" t="s">
        <v>68</v>
      </c>
      <c r="P299" s="56" t="s">
        <v>68</v>
      </c>
      <c r="Q299" s="63" t="s">
        <v>726</v>
      </c>
      <c r="R299" s="61" t="s">
        <v>358</v>
      </c>
      <c r="S299" s="62" t="s">
        <v>727</v>
      </c>
      <c r="T299" s="55">
        <v>388758</v>
      </c>
      <c r="U299" s="55" t="s">
        <v>68</v>
      </c>
      <c r="V299" s="55">
        <v>388758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388758</v>
      </c>
      <c r="AD299" s="55" t="s">
        <v>68</v>
      </c>
      <c r="AE299" s="55" t="s">
        <v>68</v>
      </c>
      <c r="AF299" s="56">
        <f t="shared" si="4"/>
        <v>22.868117647058824</v>
      </c>
      <c r="AG299" s="14"/>
    </row>
    <row r="300" spans="1:33" ht="14.25" customHeight="1">
      <c r="A300" s="60" t="s">
        <v>728</v>
      </c>
      <c r="B300" s="61" t="s">
        <v>358</v>
      </c>
      <c r="C300" s="62" t="s">
        <v>729</v>
      </c>
      <c r="D300" s="55">
        <v>14624600</v>
      </c>
      <c r="E300" s="55" t="s">
        <v>68</v>
      </c>
      <c r="F300" s="55">
        <v>14624600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14624600</v>
      </c>
      <c r="N300" s="55" t="s">
        <v>68</v>
      </c>
      <c r="O300" s="55" t="s">
        <v>68</v>
      </c>
      <c r="P300" s="56" t="s">
        <v>68</v>
      </c>
      <c r="Q300" s="63" t="s">
        <v>728</v>
      </c>
      <c r="R300" s="61" t="s">
        <v>358</v>
      </c>
      <c r="S300" s="62" t="s">
        <v>729</v>
      </c>
      <c r="T300" s="55">
        <v>2358639.25</v>
      </c>
      <c r="U300" s="55" t="s">
        <v>68</v>
      </c>
      <c r="V300" s="55">
        <v>2358639.25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2358639.25</v>
      </c>
      <c r="AD300" s="55" t="s">
        <v>68</v>
      </c>
      <c r="AE300" s="55" t="s">
        <v>68</v>
      </c>
      <c r="AF300" s="56">
        <f t="shared" si="4"/>
        <v>16.127888967903395</v>
      </c>
      <c r="AG300" s="14"/>
    </row>
    <row r="301" spans="1:33" ht="14.25" customHeight="1">
      <c r="A301" s="60" t="s">
        <v>407</v>
      </c>
      <c r="B301" s="61" t="s">
        <v>358</v>
      </c>
      <c r="C301" s="62" t="s">
        <v>730</v>
      </c>
      <c r="D301" s="55">
        <v>14034700</v>
      </c>
      <c r="E301" s="55" t="s">
        <v>68</v>
      </c>
      <c r="F301" s="55">
        <v>14034700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14034700</v>
      </c>
      <c r="N301" s="55" t="s">
        <v>68</v>
      </c>
      <c r="O301" s="55" t="s">
        <v>68</v>
      </c>
      <c r="P301" s="56" t="s">
        <v>68</v>
      </c>
      <c r="Q301" s="63" t="s">
        <v>407</v>
      </c>
      <c r="R301" s="61" t="s">
        <v>358</v>
      </c>
      <c r="S301" s="62" t="s">
        <v>730</v>
      </c>
      <c r="T301" s="55">
        <v>2265370.55</v>
      </c>
      <c r="U301" s="55" t="s">
        <v>68</v>
      </c>
      <c r="V301" s="55">
        <v>2265370.55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2265370.55</v>
      </c>
      <c r="AD301" s="55" t="s">
        <v>68</v>
      </c>
      <c r="AE301" s="55" t="s">
        <v>68</v>
      </c>
      <c r="AF301" s="56">
        <f t="shared" si="4"/>
        <v>16.1412110697058</v>
      </c>
      <c r="AG301" s="14"/>
    </row>
    <row r="302" spans="1:33" ht="21" customHeight="1">
      <c r="A302" s="60" t="s">
        <v>409</v>
      </c>
      <c r="B302" s="61" t="s">
        <v>358</v>
      </c>
      <c r="C302" s="62" t="s">
        <v>731</v>
      </c>
      <c r="D302" s="55">
        <v>14034700</v>
      </c>
      <c r="E302" s="55" t="s">
        <v>68</v>
      </c>
      <c r="F302" s="55">
        <v>14034700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14034700</v>
      </c>
      <c r="N302" s="55" t="s">
        <v>68</v>
      </c>
      <c r="O302" s="55" t="s">
        <v>68</v>
      </c>
      <c r="P302" s="56" t="s">
        <v>68</v>
      </c>
      <c r="Q302" s="63" t="s">
        <v>409</v>
      </c>
      <c r="R302" s="61" t="s">
        <v>358</v>
      </c>
      <c r="S302" s="62" t="s">
        <v>731</v>
      </c>
      <c r="T302" s="55">
        <v>2265370.55</v>
      </c>
      <c r="U302" s="55" t="s">
        <v>68</v>
      </c>
      <c r="V302" s="55">
        <v>2265370.55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2265370.55</v>
      </c>
      <c r="AD302" s="55" t="s">
        <v>68</v>
      </c>
      <c r="AE302" s="55" t="s">
        <v>68</v>
      </c>
      <c r="AF302" s="56">
        <f t="shared" si="4"/>
        <v>16.1412110697058</v>
      </c>
      <c r="AG302" s="14"/>
    </row>
    <row r="303" spans="1:33" ht="21" customHeight="1">
      <c r="A303" s="60" t="s">
        <v>411</v>
      </c>
      <c r="B303" s="61" t="s">
        <v>358</v>
      </c>
      <c r="C303" s="62" t="s">
        <v>732</v>
      </c>
      <c r="D303" s="55">
        <v>14034700</v>
      </c>
      <c r="E303" s="55" t="s">
        <v>68</v>
      </c>
      <c r="F303" s="55">
        <v>14034700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14034700</v>
      </c>
      <c r="N303" s="55" t="s">
        <v>68</v>
      </c>
      <c r="O303" s="55" t="s">
        <v>68</v>
      </c>
      <c r="P303" s="56" t="s">
        <v>68</v>
      </c>
      <c r="Q303" s="63" t="s">
        <v>411</v>
      </c>
      <c r="R303" s="61" t="s">
        <v>358</v>
      </c>
      <c r="S303" s="62" t="s">
        <v>732</v>
      </c>
      <c r="T303" s="55">
        <v>2265370.55</v>
      </c>
      <c r="U303" s="55" t="s">
        <v>68</v>
      </c>
      <c r="V303" s="55">
        <v>2265370.55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2265370.55</v>
      </c>
      <c r="AD303" s="55" t="s">
        <v>68</v>
      </c>
      <c r="AE303" s="55" t="s">
        <v>68</v>
      </c>
      <c r="AF303" s="56">
        <f t="shared" si="4"/>
        <v>16.1412110697058</v>
      </c>
      <c r="AG303" s="14"/>
    </row>
    <row r="304" spans="1:33" ht="21" customHeight="1">
      <c r="A304" s="60" t="s">
        <v>566</v>
      </c>
      <c r="B304" s="61" t="s">
        <v>358</v>
      </c>
      <c r="C304" s="62" t="s">
        <v>733</v>
      </c>
      <c r="D304" s="55">
        <v>589900</v>
      </c>
      <c r="E304" s="55" t="s">
        <v>68</v>
      </c>
      <c r="F304" s="55">
        <v>589900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589900</v>
      </c>
      <c r="N304" s="55" t="s">
        <v>68</v>
      </c>
      <c r="O304" s="55" t="s">
        <v>68</v>
      </c>
      <c r="P304" s="56" t="s">
        <v>68</v>
      </c>
      <c r="Q304" s="63" t="s">
        <v>566</v>
      </c>
      <c r="R304" s="61" t="s">
        <v>358</v>
      </c>
      <c r="S304" s="62" t="s">
        <v>733</v>
      </c>
      <c r="T304" s="55">
        <v>93268.7</v>
      </c>
      <c r="U304" s="55" t="s">
        <v>68</v>
      </c>
      <c r="V304" s="55">
        <v>93268.7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93268.7</v>
      </c>
      <c r="AD304" s="55" t="s">
        <v>68</v>
      </c>
      <c r="AE304" s="55" t="s">
        <v>68</v>
      </c>
      <c r="AF304" s="56">
        <f t="shared" si="4"/>
        <v>15.810934056619766</v>
      </c>
      <c r="AG304" s="14"/>
    </row>
    <row r="305" spans="1:33" ht="14.25" customHeight="1">
      <c r="A305" s="60" t="s">
        <v>568</v>
      </c>
      <c r="B305" s="61" t="s">
        <v>358</v>
      </c>
      <c r="C305" s="62" t="s">
        <v>734</v>
      </c>
      <c r="D305" s="55">
        <v>589900</v>
      </c>
      <c r="E305" s="55" t="s">
        <v>68</v>
      </c>
      <c r="F305" s="55">
        <v>589900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589900</v>
      </c>
      <c r="N305" s="55" t="s">
        <v>68</v>
      </c>
      <c r="O305" s="55" t="s">
        <v>68</v>
      </c>
      <c r="P305" s="56" t="s">
        <v>68</v>
      </c>
      <c r="Q305" s="63" t="s">
        <v>568</v>
      </c>
      <c r="R305" s="61" t="s">
        <v>358</v>
      </c>
      <c r="S305" s="62" t="s">
        <v>734</v>
      </c>
      <c r="T305" s="55">
        <v>93268.7</v>
      </c>
      <c r="U305" s="55" t="s">
        <v>68</v>
      </c>
      <c r="V305" s="55">
        <v>93268.7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93268.7</v>
      </c>
      <c r="AD305" s="55" t="s">
        <v>68</v>
      </c>
      <c r="AE305" s="55" t="s">
        <v>68</v>
      </c>
      <c r="AF305" s="56">
        <f t="shared" si="4"/>
        <v>15.810934056619766</v>
      </c>
      <c r="AG305" s="14"/>
    </row>
    <row r="306" spans="1:33" ht="32.25" customHeight="1">
      <c r="A306" s="60" t="s">
        <v>570</v>
      </c>
      <c r="B306" s="61" t="s">
        <v>358</v>
      </c>
      <c r="C306" s="62" t="s">
        <v>735</v>
      </c>
      <c r="D306" s="55">
        <v>589900</v>
      </c>
      <c r="E306" s="55" t="s">
        <v>68</v>
      </c>
      <c r="F306" s="55">
        <v>589900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589900</v>
      </c>
      <c r="N306" s="55" t="s">
        <v>68</v>
      </c>
      <c r="O306" s="55" t="s">
        <v>68</v>
      </c>
      <c r="P306" s="56" t="s">
        <v>68</v>
      </c>
      <c r="Q306" s="63" t="s">
        <v>570</v>
      </c>
      <c r="R306" s="61" t="s">
        <v>358</v>
      </c>
      <c r="S306" s="62" t="s">
        <v>735</v>
      </c>
      <c r="T306" s="55">
        <v>93268.7</v>
      </c>
      <c r="U306" s="55" t="s">
        <v>68</v>
      </c>
      <c r="V306" s="55">
        <v>93268.7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>
        <v>93268.7</v>
      </c>
      <c r="AD306" s="55" t="s">
        <v>68</v>
      </c>
      <c r="AE306" s="55" t="s">
        <v>68</v>
      </c>
      <c r="AF306" s="56">
        <f t="shared" si="4"/>
        <v>15.810934056619766</v>
      </c>
      <c r="AG306" s="14"/>
    </row>
    <row r="307" spans="1:33" ht="14.25" customHeight="1">
      <c r="A307" s="60" t="s">
        <v>736</v>
      </c>
      <c r="B307" s="61" t="s">
        <v>358</v>
      </c>
      <c r="C307" s="62" t="s">
        <v>737</v>
      </c>
      <c r="D307" s="55">
        <v>4657600</v>
      </c>
      <c r="E307" s="55" t="s">
        <v>68</v>
      </c>
      <c r="F307" s="55">
        <v>4657600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4657600</v>
      </c>
      <c r="N307" s="55" t="s">
        <v>68</v>
      </c>
      <c r="O307" s="55" t="s">
        <v>68</v>
      </c>
      <c r="P307" s="56" t="s">
        <v>68</v>
      </c>
      <c r="Q307" s="63" t="s">
        <v>736</v>
      </c>
      <c r="R307" s="61" t="s">
        <v>358</v>
      </c>
      <c r="S307" s="62" t="s">
        <v>737</v>
      </c>
      <c r="T307" s="55">
        <v>1295822.55</v>
      </c>
      <c r="U307" s="55" t="s">
        <v>68</v>
      </c>
      <c r="V307" s="55">
        <v>1295822.55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1295822.55</v>
      </c>
      <c r="AD307" s="55" t="s">
        <v>68</v>
      </c>
      <c r="AE307" s="55" t="s">
        <v>68</v>
      </c>
      <c r="AF307" s="56">
        <f t="shared" si="4"/>
        <v>27.82167962040536</v>
      </c>
      <c r="AG307" s="14"/>
    </row>
    <row r="308" spans="1:33" ht="42.75" customHeight="1">
      <c r="A308" s="60" t="s">
        <v>362</v>
      </c>
      <c r="B308" s="61" t="s">
        <v>358</v>
      </c>
      <c r="C308" s="62" t="s">
        <v>738</v>
      </c>
      <c r="D308" s="55">
        <v>4401040</v>
      </c>
      <c r="E308" s="55" t="s">
        <v>68</v>
      </c>
      <c r="F308" s="55">
        <v>4401040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4401040</v>
      </c>
      <c r="N308" s="55" t="s">
        <v>68</v>
      </c>
      <c r="O308" s="55" t="s">
        <v>68</v>
      </c>
      <c r="P308" s="56" t="s">
        <v>68</v>
      </c>
      <c r="Q308" s="63" t="s">
        <v>362</v>
      </c>
      <c r="R308" s="61" t="s">
        <v>358</v>
      </c>
      <c r="S308" s="62" t="s">
        <v>738</v>
      </c>
      <c r="T308" s="55">
        <v>1265656.35</v>
      </c>
      <c r="U308" s="55" t="s">
        <v>68</v>
      </c>
      <c r="V308" s="55">
        <v>1265656.35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1265656.35</v>
      </c>
      <c r="AD308" s="55" t="s">
        <v>68</v>
      </c>
      <c r="AE308" s="55" t="s">
        <v>68</v>
      </c>
      <c r="AF308" s="56">
        <f t="shared" si="4"/>
        <v>28.75811967171396</v>
      </c>
      <c r="AG308" s="14"/>
    </row>
    <row r="309" spans="1:33" ht="21" customHeight="1">
      <c r="A309" s="60" t="s">
        <v>364</v>
      </c>
      <c r="B309" s="61" t="s">
        <v>358</v>
      </c>
      <c r="C309" s="62" t="s">
        <v>739</v>
      </c>
      <c r="D309" s="55">
        <v>4401040</v>
      </c>
      <c r="E309" s="55" t="s">
        <v>68</v>
      </c>
      <c r="F309" s="55">
        <v>4401040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4401040</v>
      </c>
      <c r="N309" s="55" t="s">
        <v>68</v>
      </c>
      <c r="O309" s="55" t="s">
        <v>68</v>
      </c>
      <c r="P309" s="56" t="s">
        <v>68</v>
      </c>
      <c r="Q309" s="63" t="s">
        <v>364</v>
      </c>
      <c r="R309" s="61" t="s">
        <v>358</v>
      </c>
      <c r="S309" s="62" t="s">
        <v>739</v>
      </c>
      <c r="T309" s="55">
        <v>1265656.35</v>
      </c>
      <c r="U309" s="55" t="s">
        <v>68</v>
      </c>
      <c r="V309" s="55">
        <v>1265656.35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1265656.35</v>
      </c>
      <c r="AD309" s="55" t="s">
        <v>68</v>
      </c>
      <c r="AE309" s="55" t="s">
        <v>68</v>
      </c>
      <c r="AF309" s="56">
        <f t="shared" si="4"/>
        <v>28.75811967171396</v>
      </c>
      <c r="AG309" s="14"/>
    </row>
    <row r="310" spans="1:33" ht="14.25" customHeight="1">
      <c r="A310" s="60" t="s">
        <v>366</v>
      </c>
      <c r="B310" s="61" t="s">
        <v>358</v>
      </c>
      <c r="C310" s="62" t="s">
        <v>740</v>
      </c>
      <c r="D310" s="55">
        <v>3348900</v>
      </c>
      <c r="E310" s="55" t="s">
        <v>68</v>
      </c>
      <c r="F310" s="55">
        <v>3348900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3348900</v>
      </c>
      <c r="N310" s="55" t="s">
        <v>68</v>
      </c>
      <c r="O310" s="55" t="s">
        <v>68</v>
      </c>
      <c r="P310" s="56" t="s">
        <v>68</v>
      </c>
      <c r="Q310" s="63" t="s">
        <v>366</v>
      </c>
      <c r="R310" s="61" t="s">
        <v>358</v>
      </c>
      <c r="S310" s="62" t="s">
        <v>740</v>
      </c>
      <c r="T310" s="55">
        <v>990058</v>
      </c>
      <c r="U310" s="55" t="s">
        <v>68</v>
      </c>
      <c r="V310" s="55">
        <v>990058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990058</v>
      </c>
      <c r="AD310" s="55" t="s">
        <v>68</v>
      </c>
      <c r="AE310" s="55" t="s">
        <v>68</v>
      </c>
      <c r="AF310" s="56">
        <f t="shared" si="4"/>
        <v>29.563677625488964</v>
      </c>
      <c r="AG310" s="14"/>
    </row>
    <row r="311" spans="1:33" ht="21" customHeight="1">
      <c r="A311" s="60" t="s">
        <v>368</v>
      </c>
      <c r="B311" s="61" t="s">
        <v>358</v>
      </c>
      <c r="C311" s="62" t="s">
        <v>741</v>
      </c>
      <c r="D311" s="55">
        <v>40740</v>
      </c>
      <c r="E311" s="55" t="s">
        <v>68</v>
      </c>
      <c r="F311" s="55">
        <v>40740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40740</v>
      </c>
      <c r="N311" s="55" t="s">
        <v>68</v>
      </c>
      <c r="O311" s="55" t="s">
        <v>68</v>
      </c>
      <c r="P311" s="56" t="s">
        <v>68</v>
      </c>
      <c r="Q311" s="63" t="s">
        <v>368</v>
      </c>
      <c r="R311" s="61" t="s">
        <v>358</v>
      </c>
      <c r="S311" s="62" t="s">
        <v>741</v>
      </c>
      <c r="T311" s="55">
        <v>40740</v>
      </c>
      <c r="U311" s="55" t="s">
        <v>68</v>
      </c>
      <c r="V311" s="55">
        <v>40740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40740</v>
      </c>
      <c r="AD311" s="55" t="s">
        <v>68</v>
      </c>
      <c r="AE311" s="55" t="s">
        <v>68</v>
      </c>
      <c r="AF311" s="56">
        <f t="shared" si="4"/>
        <v>100</v>
      </c>
      <c r="AG311" s="14"/>
    </row>
    <row r="312" spans="1:33" ht="32.25" customHeight="1">
      <c r="A312" s="60" t="s">
        <v>370</v>
      </c>
      <c r="B312" s="61" t="s">
        <v>358</v>
      </c>
      <c r="C312" s="62" t="s">
        <v>742</v>
      </c>
      <c r="D312" s="55">
        <v>1011400</v>
      </c>
      <c r="E312" s="55" t="s">
        <v>68</v>
      </c>
      <c r="F312" s="55">
        <v>1011400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1011400</v>
      </c>
      <c r="N312" s="55" t="s">
        <v>68</v>
      </c>
      <c r="O312" s="55" t="s">
        <v>68</v>
      </c>
      <c r="P312" s="56" t="s">
        <v>68</v>
      </c>
      <c r="Q312" s="63" t="s">
        <v>370</v>
      </c>
      <c r="R312" s="61" t="s">
        <v>358</v>
      </c>
      <c r="S312" s="62" t="s">
        <v>742</v>
      </c>
      <c r="T312" s="55">
        <v>234858.35</v>
      </c>
      <c r="U312" s="55" t="s">
        <v>68</v>
      </c>
      <c r="V312" s="55">
        <v>234858.35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234858.35</v>
      </c>
      <c r="AD312" s="55" t="s">
        <v>68</v>
      </c>
      <c r="AE312" s="55" t="s">
        <v>68</v>
      </c>
      <c r="AF312" s="56">
        <f t="shared" si="4"/>
        <v>23.22111429701404</v>
      </c>
      <c r="AG312" s="14"/>
    </row>
    <row r="313" spans="1:33" ht="21" customHeight="1">
      <c r="A313" s="60" t="s">
        <v>381</v>
      </c>
      <c r="B313" s="61" t="s">
        <v>358</v>
      </c>
      <c r="C313" s="62" t="s">
        <v>743</v>
      </c>
      <c r="D313" s="55">
        <v>256560</v>
      </c>
      <c r="E313" s="55" t="s">
        <v>68</v>
      </c>
      <c r="F313" s="55">
        <v>256560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256560</v>
      </c>
      <c r="N313" s="55" t="s">
        <v>68</v>
      </c>
      <c r="O313" s="55" t="s">
        <v>68</v>
      </c>
      <c r="P313" s="56" t="s">
        <v>68</v>
      </c>
      <c r="Q313" s="63" t="s">
        <v>381</v>
      </c>
      <c r="R313" s="61" t="s">
        <v>358</v>
      </c>
      <c r="S313" s="62" t="s">
        <v>743</v>
      </c>
      <c r="T313" s="55">
        <v>30166.2</v>
      </c>
      <c r="U313" s="55" t="s">
        <v>68</v>
      </c>
      <c r="V313" s="55">
        <v>30166.2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30166.2</v>
      </c>
      <c r="AD313" s="55" t="s">
        <v>68</v>
      </c>
      <c r="AE313" s="55" t="s">
        <v>68</v>
      </c>
      <c r="AF313" s="56">
        <f t="shared" si="4"/>
        <v>11.757951356407858</v>
      </c>
      <c r="AG313" s="14"/>
    </row>
    <row r="314" spans="1:33" ht="21" customHeight="1">
      <c r="A314" s="60" t="s">
        <v>383</v>
      </c>
      <c r="B314" s="61" t="s">
        <v>358</v>
      </c>
      <c r="C314" s="62" t="s">
        <v>744</v>
      </c>
      <c r="D314" s="55">
        <v>256560</v>
      </c>
      <c r="E314" s="55" t="s">
        <v>68</v>
      </c>
      <c r="F314" s="55">
        <v>256560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256560</v>
      </c>
      <c r="N314" s="55" t="s">
        <v>68</v>
      </c>
      <c r="O314" s="55" t="s">
        <v>68</v>
      </c>
      <c r="P314" s="56" t="s">
        <v>68</v>
      </c>
      <c r="Q314" s="63" t="s">
        <v>383</v>
      </c>
      <c r="R314" s="61" t="s">
        <v>358</v>
      </c>
      <c r="S314" s="62" t="s">
        <v>744</v>
      </c>
      <c r="T314" s="55">
        <v>30166.2</v>
      </c>
      <c r="U314" s="55" t="s">
        <v>68</v>
      </c>
      <c r="V314" s="55">
        <v>30166.2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30166.2</v>
      </c>
      <c r="AD314" s="55" t="s">
        <v>68</v>
      </c>
      <c r="AE314" s="55" t="s">
        <v>68</v>
      </c>
      <c r="AF314" s="56">
        <f t="shared" si="4"/>
        <v>11.757951356407858</v>
      </c>
      <c r="AG314" s="14"/>
    </row>
    <row r="315" spans="1:33" ht="14.25" customHeight="1">
      <c r="A315" s="60" t="s">
        <v>385</v>
      </c>
      <c r="B315" s="61" t="s">
        <v>358</v>
      </c>
      <c r="C315" s="62" t="s">
        <v>745</v>
      </c>
      <c r="D315" s="55">
        <v>256560</v>
      </c>
      <c r="E315" s="55" t="s">
        <v>68</v>
      </c>
      <c r="F315" s="55">
        <v>256560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256560</v>
      </c>
      <c r="N315" s="55" t="s">
        <v>68</v>
      </c>
      <c r="O315" s="55" t="s">
        <v>68</v>
      </c>
      <c r="P315" s="56" t="s">
        <v>68</v>
      </c>
      <c r="Q315" s="63" t="s">
        <v>385</v>
      </c>
      <c r="R315" s="61" t="s">
        <v>358</v>
      </c>
      <c r="S315" s="62" t="s">
        <v>745</v>
      </c>
      <c r="T315" s="55">
        <v>30166.2</v>
      </c>
      <c r="U315" s="55" t="s">
        <v>68</v>
      </c>
      <c r="V315" s="55">
        <v>30166.2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30166.2</v>
      </c>
      <c r="AD315" s="55" t="s">
        <v>68</v>
      </c>
      <c r="AE315" s="55" t="s">
        <v>68</v>
      </c>
      <c r="AF315" s="56">
        <f t="shared" si="4"/>
        <v>11.757951356407858</v>
      </c>
      <c r="AG315" s="14"/>
    </row>
    <row r="316" spans="1:33" ht="14.25" customHeight="1">
      <c r="A316" s="60" t="s">
        <v>746</v>
      </c>
      <c r="B316" s="61" t="s">
        <v>358</v>
      </c>
      <c r="C316" s="62" t="s">
        <v>747</v>
      </c>
      <c r="D316" s="55">
        <v>120712884.76</v>
      </c>
      <c r="E316" s="55" t="s">
        <v>68</v>
      </c>
      <c r="F316" s="55">
        <v>120712884.76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120712884.76</v>
      </c>
      <c r="N316" s="55" t="s">
        <v>68</v>
      </c>
      <c r="O316" s="55" t="s">
        <v>68</v>
      </c>
      <c r="P316" s="56" t="s">
        <v>68</v>
      </c>
      <c r="Q316" s="63" t="s">
        <v>746</v>
      </c>
      <c r="R316" s="61" t="s">
        <v>358</v>
      </c>
      <c r="S316" s="62" t="s">
        <v>747</v>
      </c>
      <c r="T316" s="55">
        <v>26678116.08</v>
      </c>
      <c r="U316" s="55" t="s">
        <v>68</v>
      </c>
      <c r="V316" s="55">
        <v>26678116.08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26678116.08</v>
      </c>
      <c r="AD316" s="55" t="s">
        <v>68</v>
      </c>
      <c r="AE316" s="55" t="s">
        <v>68</v>
      </c>
      <c r="AF316" s="56">
        <f t="shared" si="4"/>
        <v>22.100470992008127</v>
      </c>
      <c r="AG316" s="14"/>
    </row>
    <row r="317" spans="1:33" ht="14.25" customHeight="1">
      <c r="A317" s="60" t="s">
        <v>748</v>
      </c>
      <c r="B317" s="61" t="s">
        <v>358</v>
      </c>
      <c r="C317" s="62" t="s">
        <v>749</v>
      </c>
      <c r="D317" s="55">
        <v>120712884.76</v>
      </c>
      <c r="E317" s="55" t="s">
        <v>68</v>
      </c>
      <c r="F317" s="55">
        <v>120712884.76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120712884.76</v>
      </c>
      <c r="N317" s="55" t="s">
        <v>68</v>
      </c>
      <c r="O317" s="55" t="s">
        <v>68</v>
      </c>
      <c r="P317" s="56" t="s">
        <v>68</v>
      </c>
      <c r="Q317" s="63" t="s">
        <v>748</v>
      </c>
      <c r="R317" s="61" t="s">
        <v>358</v>
      </c>
      <c r="S317" s="62" t="s">
        <v>749</v>
      </c>
      <c r="T317" s="55">
        <v>26678116.08</v>
      </c>
      <c r="U317" s="55" t="s">
        <v>68</v>
      </c>
      <c r="V317" s="55">
        <v>26678116.08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>
        <v>26678116.08</v>
      </c>
      <c r="AD317" s="55" t="s">
        <v>68</v>
      </c>
      <c r="AE317" s="55" t="s">
        <v>68</v>
      </c>
      <c r="AF317" s="56">
        <f t="shared" si="4"/>
        <v>22.100470992008127</v>
      </c>
      <c r="AG317" s="14"/>
    </row>
    <row r="318" spans="1:33" ht="42.75" customHeight="1">
      <c r="A318" s="60" t="s">
        <v>362</v>
      </c>
      <c r="B318" s="61" t="s">
        <v>358</v>
      </c>
      <c r="C318" s="62" t="s">
        <v>750</v>
      </c>
      <c r="D318" s="55">
        <v>52428382</v>
      </c>
      <c r="E318" s="55" t="s">
        <v>68</v>
      </c>
      <c r="F318" s="55">
        <v>52428382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52428382</v>
      </c>
      <c r="N318" s="55" t="s">
        <v>68</v>
      </c>
      <c r="O318" s="55" t="s">
        <v>68</v>
      </c>
      <c r="P318" s="56" t="s">
        <v>68</v>
      </c>
      <c r="Q318" s="63" t="s">
        <v>362</v>
      </c>
      <c r="R318" s="61" t="s">
        <v>358</v>
      </c>
      <c r="S318" s="62" t="s">
        <v>750</v>
      </c>
      <c r="T318" s="55">
        <v>13913136.75</v>
      </c>
      <c r="U318" s="55" t="s">
        <v>68</v>
      </c>
      <c r="V318" s="55">
        <v>13913136.75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>
        <v>13913136.75</v>
      </c>
      <c r="AD318" s="55" t="s">
        <v>68</v>
      </c>
      <c r="AE318" s="55" t="s">
        <v>68</v>
      </c>
      <c r="AF318" s="56">
        <f t="shared" si="4"/>
        <v>26.537413933544624</v>
      </c>
      <c r="AG318" s="14"/>
    </row>
    <row r="319" spans="1:33" ht="14.25" customHeight="1">
      <c r="A319" s="60" t="s">
        <v>479</v>
      </c>
      <c r="B319" s="61" t="s">
        <v>358</v>
      </c>
      <c r="C319" s="62" t="s">
        <v>751</v>
      </c>
      <c r="D319" s="55">
        <v>52428382</v>
      </c>
      <c r="E319" s="55" t="s">
        <v>68</v>
      </c>
      <c r="F319" s="55">
        <v>52428382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52428382</v>
      </c>
      <c r="N319" s="55" t="s">
        <v>68</v>
      </c>
      <c r="O319" s="55" t="s">
        <v>68</v>
      </c>
      <c r="P319" s="56" t="s">
        <v>68</v>
      </c>
      <c r="Q319" s="63" t="s">
        <v>479</v>
      </c>
      <c r="R319" s="61" t="s">
        <v>358</v>
      </c>
      <c r="S319" s="62" t="s">
        <v>751</v>
      </c>
      <c r="T319" s="55">
        <v>13913136.75</v>
      </c>
      <c r="U319" s="55" t="s">
        <v>68</v>
      </c>
      <c r="V319" s="55">
        <v>13913136.75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>
        <v>13913136.75</v>
      </c>
      <c r="AD319" s="55" t="s">
        <v>68</v>
      </c>
      <c r="AE319" s="55" t="s">
        <v>68</v>
      </c>
      <c r="AF319" s="56">
        <f t="shared" si="4"/>
        <v>26.537413933544624</v>
      </c>
      <c r="AG319" s="14"/>
    </row>
    <row r="320" spans="1:33" ht="14.25" customHeight="1">
      <c r="A320" s="60" t="s">
        <v>481</v>
      </c>
      <c r="B320" s="61" t="s">
        <v>358</v>
      </c>
      <c r="C320" s="62" t="s">
        <v>752</v>
      </c>
      <c r="D320" s="55">
        <v>37425882</v>
      </c>
      <c r="E320" s="55" t="s">
        <v>68</v>
      </c>
      <c r="F320" s="55">
        <v>37425882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37425882</v>
      </c>
      <c r="N320" s="55" t="s">
        <v>68</v>
      </c>
      <c r="O320" s="55" t="s">
        <v>68</v>
      </c>
      <c r="P320" s="56" t="s">
        <v>68</v>
      </c>
      <c r="Q320" s="63" t="s">
        <v>481</v>
      </c>
      <c r="R320" s="61" t="s">
        <v>358</v>
      </c>
      <c r="S320" s="62" t="s">
        <v>752</v>
      </c>
      <c r="T320" s="55">
        <v>10618466.05</v>
      </c>
      <c r="U320" s="55" t="s">
        <v>68</v>
      </c>
      <c r="V320" s="55">
        <v>10618466.05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10618466.05</v>
      </c>
      <c r="AD320" s="55" t="s">
        <v>68</v>
      </c>
      <c r="AE320" s="55" t="s">
        <v>68</v>
      </c>
      <c r="AF320" s="56">
        <f t="shared" si="4"/>
        <v>28.37198612981252</v>
      </c>
      <c r="AG320" s="14"/>
    </row>
    <row r="321" spans="1:33" ht="21" customHeight="1">
      <c r="A321" s="60" t="s">
        <v>483</v>
      </c>
      <c r="B321" s="61" t="s">
        <v>358</v>
      </c>
      <c r="C321" s="62" t="s">
        <v>753</v>
      </c>
      <c r="D321" s="55">
        <v>1857400</v>
      </c>
      <c r="E321" s="55" t="s">
        <v>68</v>
      </c>
      <c r="F321" s="55">
        <v>1857400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1857400</v>
      </c>
      <c r="N321" s="55" t="s">
        <v>68</v>
      </c>
      <c r="O321" s="55" t="s">
        <v>68</v>
      </c>
      <c r="P321" s="56" t="s">
        <v>68</v>
      </c>
      <c r="Q321" s="63" t="s">
        <v>483</v>
      </c>
      <c r="R321" s="61" t="s">
        <v>358</v>
      </c>
      <c r="S321" s="62" t="s">
        <v>753</v>
      </c>
      <c r="T321" s="55">
        <v>130909.83</v>
      </c>
      <c r="U321" s="55" t="s">
        <v>68</v>
      </c>
      <c r="V321" s="55">
        <v>130909.83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130909.83</v>
      </c>
      <c r="AD321" s="55" t="s">
        <v>68</v>
      </c>
      <c r="AE321" s="55" t="s">
        <v>68</v>
      </c>
      <c r="AF321" s="56">
        <f t="shared" si="4"/>
        <v>7.048014967158394</v>
      </c>
      <c r="AG321" s="14"/>
    </row>
    <row r="322" spans="1:33" ht="32.25" customHeight="1">
      <c r="A322" s="60" t="s">
        <v>584</v>
      </c>
      <c r="B322" s="61" t="s">
        <v>358</v>
      </c>
      <c r="C322" s="62" t="s">
        <v>754</v>
      </c>
      <c r="D322" s="55">
        <v>1675800</v>
      </c>
      <c r="E322" s="55" t="s">
        <v>68</v>
      </c>
      <c r="F322" s="55">
        <v>1675800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1675800</v>
      </c>
      <c r="N322" s="55" t="s">
        <v>68</v>
      </c>
      <c r="O322" s="55" t="s">
        <v>68</v>
      </c>
      <c r="P322" s="56" t="s">
        <v>68</v>
      </c>
      <c r="Q322" s="63" t="s">
        <v>584</v>
      </c>
      <c r="R322" s="61" t="s">
        <v>358</v>
      </c>
      <c r="S322" s="62" t="s">
        <v>754</v>
      </c>
      <c r="T322" s="55">
        <v>298621.57</v>
      </c>
      <c r="U322" s="55" t="s">
        <v>68</v>
      </c>
      <c r="V322" s="55">
        <v>298621.57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298621.57</v>
      </c>
      <c r="AD322" s="55" t="s">
        <v>68</v>
      </c>
      <c r="AE322" s="55" t="s">
        <v>68</v>
      </c>
      <c r="AF322" s="56">
        <f t="shared" si="4"/>
        <v>17.819642558777897</v>
      </c>
      <c r="AG322" s="14"/>
    </row>
    <row r="323" spans="1:33" ht="21" customHeight="1">
      <c r="A323" s="60" t="s">
        <v>485</v>
      </c>
      <c r="B323" s="61" t="s">
        <v>358</v>
      </c>
      <c r="C323" s="62" t="s">
        <v>755</v>
      </c>
      <c r="D323" s="55">
        <v>11469300</v>
      </c>
      <c r="E323" s="55" t="s">
        <v>68</v>
      </c>
      <c r="F323" s="55">
        <v>11469300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11469300</v>
      </c>
      <c r="N323" s="55" t="s">
        <v>68</v>
      </c>
      <c r="O323" s="55" t="s">
        <v>68</v>
      </c>
      <c r="P323" s="56" t="s">
        <v>68</v>
      </c>
      <c r="Q323" s="63" t="s">
        <v>485</v>
      </c>
      <c r="R323" s="61" t="s">
        <v>358</v>
      </c>
      <c r="S323" s="62" t="s">
        <v>755</v>
      </c>
      <c r="T323" s="55">
        <v>2865139.3</v>
      </c>
      <c r="U323" s="55" t="s">
        <v>68</v>
      </c>
      <c r="V323" s="55">
        <v>2865139.3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2865139.3</v>
      </c>
      <c r="AD323" s="55" t="s">
        <v>68</v>
      </c>
      <c r="AE323" s="55" t="s">
        <v>68</v>
      </c>
      <c r="AF323" s="56">
        <f t="shared" si="4"/>
        <v>24.980943039243893</v>
      </c>
      <c r="AG323" s="14"/>
    </row>
    <row r="324" spans="1:33" ht="21" customHeight="1">
      <c r="A324" s="60" t="s">
        <v>381</v>
      </c>
      <c r="B324" s="61" t="s">
        <v>358</v>
      </c>
      <c r="C324" s="62" t="s">
        <v>756</v>
      </c>
      <c r="D324" s="55">
        <v>25453785.4</v>
      </c>
      <c r="E324" s="55" t="s">
        <v>68</v>
      </c>
      <c r="F324" s="55">
        <v>25453785.4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25453785.4</v>
      </c>
      <c r="N324" s="55" t="s">
        <v>68</v>
      </c>
      <c r="O324" s="55" t="s">
        <v>68</v>
      </c>
      <c r="P324" s="56" t="s">
        <v>68</v>
      </c>
      <c r="Q324" s="63" t="s">
        <v>381</v>
      </c>
      <c r="R324" s="61" t="s">
        <v>358</v>
      </c>
      <c r="S324" s="62" t="s">
        <v>756</v>
      </c>
      <c r="T324" s="55">
        <v>6094162.99</v>
      </c>
      <c r="U324" s="55" t="s">
        <v>68</v>
      </c>
      <c r="V324" s="55">
        <v>6094162.99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6094162.99</v>
      </c>
      <c r="AD324" s="55" t="s">
        <v>68</v>
      </c>
      <c r="AE324" s="55" t="s">
        <v>68</v>
      </c>
      <c r="AF324" s="56">
        <f t="shared" si="4"/>
        <v>23.942069496665123</v>
      </c>
      <c r="AG324" s="14"/>
    </row>
    <row r="325" spans="1:33" ht="21" customHeight="1">
      <c r="A325" s="60" t="s">
        <v>383</v>
      </c>
      <c r="B325" s="61" t="s">
        <v>358</v>
      </c>
      <c r="C325" s="62" t="s">
        <v>757</v>
      </c>
      <c r="D325" s="55">
        <v>25453785.4</v>
      </c>
      <c r="E325" s="55" t="s">
        <v>68</v>
      </c>
      <c r="F325" s="55">
        <v>25453785.4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25453785.4</v>
      </c>
      <c r="N325" s="55" t="s">
        <v>68</v>
      </c>
      <c r="O325" s="55" t="s">
        <v>68</v>
      </c>
      <c r="P325" s="56" t="s">
        <v>68</v>
      </c>
      <c r="Q325" s="63" t="s">
        <v>383</v>
      </c>
      <c r="R325" s="61" t="s">
        <v>358</v>
      </c>
      <c r="S325" s="62" t="s">
        <v>757</v>
      </c>
      <c r="T325" s="55">
        <v>6094162.99</v>
      </c>
      <c r="U325" s="55" t="s">
        <v>68</v>
      </c>
      <c r="V325" s="55">
        <v>6094162.99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6094162.99</v>
      </c>
      <c r="AD325" s="55" t="s">
        <v>68</v>
      </c>
      <c r="AE325" s="55" t="s">
        <v>68</v>
      </c>
      <c r="AF325" s="56">
        <f t="shared" si="4"/>
        <v>23.942069496665123</v>
      </c>
      <c r="AG325" s="14"/>
    </row>
    <row r="326" spans="1:33" ht="21" customHeight="1">
      <c r="A326" s="60" t="s">
        <v>450</v>
      </c>
      <c r="B326" s="61" t="s">
        <v>358</v>
      </c>
      <c r="C326" s="62" t="s">
        <v>758</v>
      </c>
      <c r="D326" s="55">
        <v>3095000</v>
      </c>
      <c r="E326" s="55" t="s">
        <v>68</v>
      </c>
      <c r="F326" s="55">
        <v>3095000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3095000</v>
      </c>
      <c r="N326" s="55" t="s">
        <v>68</v>
      </c>
      <c r="O326" s="55" t="s">
        <v>68</v>
      </c>
      <c r="P326" s="56" t="s">
        <v>68</v>
      </c>
      <c r="Q326" s="63" t="s">
        <v>450</v>
      </c>
      <c r="R326" s="61" t="s">
        <v>358</v>
      </c>
      <c r="S326" s="62" t="s">
        <v>758</v>
      </c>
      <c r="T326" s="55">
        <v>20900</v>
      </c>
      <c r="U326" s="55" t="s">
        <v>68</v>
      </c>
      <c r="V326" s="55">
        <v>20900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>
        <v>20900</v>
      </c>
      <c r="AD326" s="55" t="s">
        <v>68</v>
      </c>
      <c r="AE326" s="55" t="s">
        <v>68</v>
      </c>
      <c r="AF326" s="56">
        <f t="shared" si="4"/>
        <v>0.6752827140549273</v>
      </c>
      <c r="AG326" s="14"/>
    </row>
    <row r="327" spans="1:33" ht="14.25" customHeight="1">
      <c r="A327" s="60" t="s">
        <v>385</v>
      </c>
      <c r="B327" s="61" t="s">
        <v>358</v>
      </c>
      <c r="C327" s="62" t="s">
        <v>759</v>
      </c>
      <c r="D327" s="55">
        <v>22358785.4</v>
      </c>
      <c r="E327" s="55" t="s">
        <v>68</v>
      </c>
      <c r="F327" s="55">
        <v>22358785.4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22358785.4</v>
      </c>
      <c r="N327" s="55" t="s">
        <v>68</v>
      </c>
      <c r="O327" s="55" t="s">
        <v>68</v>
      </c>
      <c r="P327" s="56" t="s">
        <v>68</v>
      </c>
      <c r="Q327" s="63" t="s">
        <v>385</v>
      </c>
      <c r="R327" s="61" t="s">
        <v>358</v>
      </c>
      <c r="S327" s="62" t="s">
        <v>759</v>
      </c>
      <c r="T327" s="55">
        <v>6073262.99</v>
      </c>
      <c r="U327" s="55" t="s">
        <v>68</v>
      </c>
      <c r="V327" s="55">
        <v>6073262.99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>
        <v>6073262.99</v>
      </c>
      <c r="AD327" s="55" t="s">
        <v>68</v>
      </c>
      <c r="AE327" s="55" t="s">
        <v>68</v>
      </c>
      <c r="AF327" s="56">
        <f t="shared" si="4"/>
        <v>27.162758984215667</v>
      </c>
      <c r="AG327" s="14"/>
    </row>
    <row r="328" spans="1:33" ht="14.25" customHeight="1">
      <c r="A328" s="60" t="s">
        <v>407</v>
      </c>
      <c r="B328" s="61" t="s">
        <v>358</v>
      </c>
      <c r="C328" s="62" t="s">
        <v>760</v>
      </c>
      <c r="D328" s="55">
        <v>504818</v>
      </c>
      <c r="E328" s="55" t="s">
        <v>68</v>
      </c>
      <c r="F328" s="55">
        <v>504818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504818</v>
      </c>
      <c r="N328" s="55" t="s">
        <v>68</v>
      </c>
      <c r="O328" s="55" t="s">
        <v>68</v>
      </c>
      <c r="P328" s="56" t="s">
        <v>68</v>
      </c>
      <c r="Q328" s="63" t="s">
        <v>407</v>
      </c>
      <c r="R328" s="61" t="s">
        <v>358</v>
      </c>
      <c r="S328" s="62" t="s">
        <v>760</v>
      </c>
      <c r="T328" s="55">
        <v>78860</v>
      </c>
      <c r="U328" s="55" t="s">
        <v>68</v>
      </c>
      <c r="V328" s="55">
        <v>78860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>
        <v>78860</v>
      </c>
      <c r="AD328" s="55" t="s">
        <v>68</v>
      </c>
      <c r="AE328" s="55" t="s">
        <v>68</v>
      </c>
      <c r="AF328" s="56">
        <f aca="true" t="shared" si="5" ref="AF328:AF353">(AC328/M328)*100</f>
        <v>15.621471500620027</v>
      </c>
      <c r="AG328" s="14"/>
    </row>
    <row r="329" spans="1:33" ht="21" customHeight="1">
      <c r="A329" s="60" t="s">
        <v>409</v>
      </c>
      <c r="B329" s="61" t="s">
        <v>358</v>
      </c>
      <c r="C329" s="62" t="s">
        <v>761</v>
      </c>
      <c r="D329" s="55">
        <v>504818</v>
      </c>
      <c r="E329" s="55" t="s">
        <v>68</v>
      </c>
      <c r="F329" s="55">
        <v>504818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504818</v>
      </c>
      <c r="N329" s="55" t="s">
        <v>68</v>
      </c>
      <c r="O329" s="55" t="s">
        <v>68</v>
      </c>
      <c r="P329" s="56" t="s">
        <v>68</v>
      </c>
      <c r="Q329" s="63" t="s">
        <v>409</v>
      </c>
      <c r="R329" s="61" t="s">
        <v>358</v>
      </c>
      <c r="S329" s="62" t="s">
        <v>761</v>
      </c>
      <c r="T329" s="55">
        <v>78860</v>
      </c>
      <c r="U329" s="55" t="s">
        <v>68</v>
      </c>
      <c r="V329" s="55">
        <v>78860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>
        <v>78860</v>
      </c>
      <c r="AD329" s="55" t="s">
        <v>68</v>
      </c>
      <c r="AE329" s="55" t="s">
        <v>68</v>
      </c>
      <c r="AF329" s="56">
        <f t="shared" si="5"/>
        <v>15.621471500620027</v>
      </c>
      <c r="AG329" s="14"/>
    </row>
    <row r="330" spans="1:33" ht="21" customHeight="1">
      <c r="A330" s="60" t="s">
        <v>411</v>
      </c>
      <c r="B330" s="61" t="s">
        <v>358</v>
      </c>
      <c r="C330" s="62" t="s">
        <v>762</v>
      </c>
      <c r="D330" s="55">
        <v>504818</v>
      </c>
      <c r="E330" s="55" t="s">
        <v>68</v>
      </c>
      <c r="F330" s="55">
        <v>504818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504818</v>
      </c>
      <c r="N330" s="55" t="s">
        <v>68</v>
      </c>
      <c r="O330" s="55" t="s">
        <v>68</v>
      </c>
      <c r="P330" s="56" t="s">
        <v>68</v>
      </c>
      <c r="Q330" s="63" t="s">
        <v>411</v>
      </c>
      <c r="R330" s="61" t="s">
        <v>358</v>
      </c>
      <c r="S330" s="62" t="s">
        <v>762</v>
      </c>
      <c r="T330" s="55">
        <v>78860</v>
      </c>
      <c r="U330" s="55" t="s">
        <v>68</v>
      </c>
      <c r="V330" s="55">
        <v>78860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>
        <v>78860</v>
      </c>
      <c r="AD330" s="55" t="s">
        <v>68</v>
      </c>
      <c r="AE330" s="55" t="s">
        <v>68</v>
      </c>
      <c r="AF330" s="56">
        <f t="shared" si="5"/>
        <v>15.621471500620027</v>
      </c>
      <c r="AG330" s="14"/>
    </row>
    <row r="331" spans="1:33" ht="21" customHeight="1">
      <c r="A331" s="60" t="s">
        <v>591</v>
      </c>
      <c r="B331" s="61" t="s">
        <v>358</v>
      </c>
      <c r="C331" s="62" t="s">
        <v>763</v>
      </c>
      <c r="D331" s="55">
        <v>41971199.36</v>
      </c>
      <c r="E331" s="55" t="s">
        <v>68</v>
      </c>
      <c r="F331" s="55">
        <v>41971199.36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41971199.36</v>
      </c>
      <c r="N331" s="55" t="s">
        <v>68</v>
      </c>
      <c r="O331" s="55" t="s">
        <v>68</v>
      </c>
      <c r="P331" s="56" t="s">
        <v>68</v>
      </c>
      <c r="Q331" s="63" t="s">
        <v>591</v>
      </c>
      <c r="R331" s="61" t="s">
        <v>358</v>
      </c>
      <c r="S331" s="62" t="s">
        <v>763</v>
      </c>
      <c r="T331" s="55">
        <v>6400617.34</v>
      </c>
      <c r="U331" s="55" t="s">
        <v>68</v>
      </c>
      <c r="V331" s="55">
        <v>6400617.34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>
        <v>6400617.34</v>
      </c>
      <c r="AD331" s="55" t="s">
        <v>68</v>
      </c>
      <c r="AE331" s="55" t="s">
        <v>68</v>
      </c>
      <c r="AF331" s="56">
        <f t="shared" si="5"/>
        <v>15.250022485895432</v>
      </c>
      <c r="AG331" s="14"/>
    </row>
    <row r="332" spans="1:33" ht="14.25" customHeight="1">
      <c r="A332" s="60" t="s">
        <v>593</v>
      </c>
      <c r="B332" s="61" t="s">
        <v>358</v>
      </c>
      <c r="C332" s="62" t="s">
        <v>764</v>
      </c>
      <c r="D332" s="55">
        <v>41971199.36</v>
      </c>
      <c r="E332" s="55" t="s">
        <v>68</v>
      </c>
      <c r="F332" s="55">
        <v>41971199.36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41971199.36</v>
      </c>
      <c r="N332" s="55" t="s">
        <v>68</v>
      </c>
      <c r="O332" s="55" t="s">
        <v>68</v>
      </c>
      <c r="P332" s="56" t="s">
        <v>68</v>
      </c>
      <c r="Q332" s="63" t="s">
        <v>593</v>
      </c>
      <c r="R332" s="61" t="s">
        <v>358</v>
      </c>
      <c r="S332" s="62" t="s">
        <v>764</v>
      </c>
      <c r="T332" s="55">
        <v>6400617.34</v>
      </c>
      <c r="U332" s="55" t="s">
        <v>68</v>
      </c>
      <c r="V332" s="55">
        <v>6400617.34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>
        <v>6400617.34</v>
      </c>
      <c r="AD332" s="55" t="s">
        <v>68</v>
      </c>
      <c r="AE332" s="55" t="s">
        <v>68</v>
      </c>
      <c r="AF332" s="56">
        <f t="shared" si="5"/>
        <v>15.250022485895432</v>
      </c>
      <c r="AG332" s="14"/>
    </row>
    <row r="333" spans="1:33" ht="21" customHeight="1">
      <c r="A333" s="60" t="s">
        <v>595</v>
      </c>
      <c r="B333" s="61" t="s">
        <v>358</v>
      </c>
      <c r="C333" s="62" t="s">
        <v>765</v>
      </c>
      <c r="D333" s="55">
        <v>41971199.36</v>
      </c>
      <c r="E333" s="55" t="s">
        <v>68</v>
      </c>
      <c r="F333" s="55">
        <v>41971199.36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41971199.36</v>
      </c>
      <c r="N333" s="55" t="s">
        <v>68</v>
      </c>
      <c r="O333" s="55" t="s">
        <v>68</v>
      </c>
      <c r="P333" s="56" t="s">
        <v>68</v>
      </c>
      <c r="Q333" s="63" t="s">
        <v>595</v>
      </c>
      <c r="R333" s="61" t="s">
        <v>358</v>
      </c>
      <c r="S333" s="62" t="s">
        <v>765</v>
      </c>
      <c r="T333" s="55">
        <v>6400617.34</v>
      </c>
      <c r="U333" s="55" t="s">
        <v>68</v>
      </c>
      <c r="V333" s="55">
        <v>6400617.34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6400617.34</v>
      </c>
      <c r="AD333" s="55" t="s">
        <v>68</v>
      </c>
      <c r="AE333" s="55" t="s">
        <v>68</v>
      </c>
      <c r="AF333" s="56">
        <f t="shared" si="5"/>
        <v>15.250022485895432</v>
      </c>
      <c r="AG333" s="14"/>
    </row>
    <row r="334" spans="1:33" ht="14.25" customHeight="1">
      <c r="A334" s="60" t="s">
        <v>387</v>
      </c>
      <c r="B334" s="61" t="s">
        <v>358</v>
      </c>
      <c r="C334" s="62" t="s">
        <v>766</v>
      </c>
      <c r="D334" s="55">
        <v>354700</v>
      </c>
      <c r="E334" s="55" t="s">
        <v>68</v>
      </c>
      <c r="F334" s="55">
        <v>354700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354700</v>
      </c>
      <c r="N334" s="55" t="s">
        <v>68</v>
      </c>
      <c r="O334" s="55" t="s">
        <v>68</v>
      </c>
      <c r="P334" s="56" t="s">
        <v>68</v>
      </c>
      <c r="Q334" s="63" t="s">
        <v>387</v>
      </c>
      <c r="R334" s="61" t="s">
        <v>358</v>
      </c>
      <c r="S334" s="62" t="s">
        <v>766</v>
      </c>
      <c r="T334" s="55">
        <v>191339</v>
      </c>
      <c r="U334" s="55" t="s">
        <v>68</v>
      </c>
      <c r="V334" s="55">
        <v>191339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191339</v>
      </c>
      <c r="AD334" s="55" t="s">
        <v>68</v>
      </c>
      <c r="AE334" s="55" t="s">
        <v>68</v>
      </c>
      <c r="AF334" s="56">
        <f t="shared" si="5"/>
        <v>53.94389625035241</v>
      </c>
      <c r="AG334" s="14"/>
    </row>
    <row r="335" spans="1:33" ht="14.25" customHeight="1">
      <c r="A335" s="60" t="s">
        <v>393</v>
      </c>
      <c r="B335" s="61" t="s">
        <v>358</v>
      </c>
      <c r="C335" s="62" t="s">
        <v>767</v>
      </c>
      <c r="D335" s="55">
        <v>354700</v>
      </c>
      <c r="E335" s="55" t="s">
        <v>68</v>
      </c>
      <c r="F335" s="55">
        <v>354700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354700</v>
      </c>
      <c r="N335" s="55" t="s">
        <v>68</v>
      </c>
      <c r="O335" s="55" t="s">
        <v>68</v>
      </c>
      <c r="P335" s="56" t="s">
        <v>68</v>
      </c>
      <c r="Q335" s="63" t="s">
        <v>393</v>
      </c>
      <c r="R335" s="61" t="s">
        <v>358</v>
      </c>
      <c r="S335" s="62" t="s">
        <v>767</v>
      </c>
      <c r="T335" s="55">
        <v>191339</v>
      </c>
      <c r="U335" s="55" t="s">
        <v>68</v>
      </c>
      <c r="V335" s="55">
        <v>191339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191339</v>
      </c>
      <c r="AD335" s="55" t="s">
        <v>68</v>
      </c>
      <c r="AE335" s="55" t="s">
        <v>68</v>
      </c>
      <c r="AF335" s="56">
        <f t="shared" si="5"/>
        <v>53.94389625035241</v>
      </c>
      <c r="AG335" s="14"/>
    </row>
    <row r="336" spans="1:33" ht="14.25" customHeight="1">
      <c r="A336" s="60" t="s">
        <v>418</v>
      </c>
      <c r="B336" s="61" t="s">
        <v>358</v>
      </c>
      <c r="C336" s="62" t="s">
        <v>768</v>
      </c>
      <c r="D336" s="55">
        <v>347200</v>
      </c>
      <c r="E336" s="55" t="s">
        <v>68</v>
      </c>
      <c r="F336" s="55">
        <v>347200</v>
      </c>
      <c r="G336" s="55" t="s">
        <v>68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347200</v>
      </c>
      <c r="N336" s="55" t="s">
        <v>68</v>
      </c>
      <c r="O336" s="55" t="s">
        <v>68</v>
      </c>
      <c r="P336" s="56" t="s">
        <v>68</v>
      </c>
      <c r="Q336" s="63" t="s">
        <v>418</v>
      </c>
      <c r="R336" s="61" t="s">
        <v>358</v>
      </c>
      <c r="S336" s="62" t="s">
        <v>768</v>
      </c>
      <c r="T336" s="55">
        <v>187605</v>
      </c>
      <c r="U336" s="55" t="s">
        <v>68</v>
      </c>
      <c r="V336" s="55">
        <v>187605</v>
      </c>
      <c r="W336" s="55" t="s">
        <v>68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187605</v>
      </c>
      <c r="AD336" s="55" t="s">
        <v>68</v>
      </c>
      <c r="AE336" s="55" t="s">
        <v>68</v>
      </c>
      <c r="AF336" s="56">
        <f t="shared" si="5"/>
        <v>54.03369815668203</v>
      </c>
      <c r="AG336" s="14"/>
    </row>
    <row r="337" spans="1:33" ht="14.25" customHeight="1">
      <c r="A337" s="60" t="s">
        <v>395</v>
      </c>
      <c r="B337" s="61" t="s">
        <v>358</v>
      </c>
      <c r="C337" s="62" t="s">
        <v>769</v>
      </c>
      <c r="D337" s="55">
        <v>7500</v>
      </c>
      <c r="E337" s="55" t="s">
        <v>68</v>
      </c>
      <c r="F337" s="55">
        <v>7500</v>
      </c>
      <c r="G337" s="55" t="s">
        <v>68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7500</v>
      </c>
      <c r="N337" s="55" t="s">
        <v>68</v>
      </c>
      <c r="O337" s="55" t="s">
        <v>68</v>
      </c>
      <c r="P337" s="56" t="s">
        <v>68</v>
      </c>
      <c r="Q337" s="63" t="s">
        <v>395</v>
      </c>
      <c r="R337" s="61" t="s">
        <v>358</v>
      </c>
      <c r="S337" s="62" t="s">
        <v>769</v>
      </c>
      <c r="T337" s="55">
        <v>3734</v>
      </c>
      <c r="U337" s="55" t="s">
        <v>68</v>
      </c>
      <c r="V337" s="55">
        <v>3734</v>
      </c>
      <c r="W337" s="55" t="s">
        <v>68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3734</v>
      </c>
      <c r="AD337" s="55" t="s">
        <v>68</v>
      </c>
      <c r="AE337" s="55" t="s">
        <v>68</v>
      </c>
      <c r="AF337" s="56">
        <f t="shared" si="5"/>
        <v>49.78666666666667</v>
      </c>
      <c r="AG337" s="14"/>
    </row>
    <row r="338" spans="1:33" ht="14.25" customHeight="1">
      <c r="A338" s="60" t="s">
        <v>770</v>
      </c>
      <c r="B338" s="61" t="s">
        <v>358</v>
      </c>
      <c r="C338" s="62" t="s">
        <v>771</v>
      </c>
      <c r="D338" s="55">
        <v>3263100</v>
      </c>
      <c r="E338" s="55" t="s">
        <v>68</v>
      </c>
      <c r="F338" s="55">
        <v>3263100</v>
      </c>
      <c r="G338" s="55" t="s">
        <v>68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3263100</v>
      </c>
      <c r="N338" s="55" t="s">
        <v>68</v>
      </c>
      <c r="O338" s="55" t="s">
        <v>68</v>
      </c>
      <c r="P338" s="56" t="s">
        <v>68</v>
      </c>
      <c r="Q338" s="63" t="s">
        <v>770</v>
      </c>
      <c r="R338" s="61" t="s">
        <v>358</v>
      </c>
      <c r="S338" s="62" t="s">
        <v>771</v>
      </c>
      <c r="T338" s="55">
        <v>524369.25</v>
      </c>
      <c r="U338" s="55" t="s">
        <v>68</v>
      </c>
      <c r="V338" s="55">
        <v>524369.25</v>
      </c>
      <c r="W338" s="55" t="s">
        <v>68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>
        <v>524369.25</v>
      </c>
      <c r="AD338" s="55" t="s">
        <v>68</v>
      </c>
      <c r="AE338" s="55" t="s">
        <v>68</v>
      </c>
      <c r="AF338" s="56">
        <f t="shared" si="5"/>
        <v>16.069665348901353</v>
      </c>
      <c r="AG338" s="14"/>
    </row>
    <row r="339" spans="1:33" ht="14.25" customHeight="1">
      <c r="A339" s="60" t="s">
        <v>772</v>
      </c>
      <c r="B339" s="61" t="s">
        <v>358</v>
      </c>
      <c r="C339" s="62" t="s">
        <v>773</v>
      </c>
      <c r="D339" s="55">
        <v>3263100</v>
      </c>
      <c r="E339" s="55" t="s">
        <v>68</v>
      </c>
      <c r="F339" s="55">
        <v>3263100</v>
      </c>
      <c r="G339" s="55" t="s">
        <v>68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3263100</v>
      </c>
      <c r="N339" s="55" t="s">
        <v>68</v>
      </c>
      <c r="O339" s="55" t="s">
        <v>68</v>
      </c>
      <c r="P339" s="56" t="s">
        <v>68</v>
      </c>
      <c r="Q339" s="63" t="s">
        <v>772</v>
      </c>
      <c r="R339" s="61" t="s">
        <v>358</v>
      </c>
      <c r="S339" s="62" t="s">
        <v>773</v>
      </c>
      <c r="T339" s="55">
        <v>524369.25</v>
      </c>
      <c r="U339" s="55" t="s">
        <v>68</v>
      </c>
      <c r="V339" s="55">
        <v>524369.25</v>
      </c>
      <c r="W339" s="55" t="s">
        <v>68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>
        <v>524369.25</v>
      </c>
      <c r="AD339" s="55" t="s">
        <v>68</v>
      </c>
      <c r="AE339" s="55" t="s">
        <v>68</v>
      </c>
      <c r="AF339" s="56">
        <f t="shared" si="5"/>
        <v>16.069665348901353</v>
      </c>
      <c r="AG339" s="14"/>
    </row>
    <row r="340" spans="1:33" ht="14.25" customHeight="1">
      <c r="A340" s="60" t="s">
        <v>387</v>
      </c>
      <c r="B340" s="61" t="s">
        <v>358</v>
      </c>
      <c r="C340" s="62" t="s">
        <v>774</v>
      </c>
      <c r="D340" s="55">
        <v>3263100</v>
      </c>
      <c r="E340" s="55" t="s">
        <v>68</v>
      </c>
      <c r="F340" s="55">
        <v>3263100</v>
      </c>
      <c r="G340" s="55" t="s">
        <v>68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3263100</v>
      </c>
      <c r="N340" s="55" t="s">
        <v>68</v>
      </c>
      <c r="O340" s="55" t="s">
        <v>68</v>
      </c>
      <c r="P340" s="56" t="s">
        <v>68</v>
      </c>
      <c r="Q340" s="63" t="s">
        <v>387</v>
      </c>
      <c r="R340" s="61" t="s">
        <v>358</v>
      </c>
      <c r="S340" s="62" t="s">
        <v>774</v>
      </c>
      <c r="T340" s="55">
        <v>524369.25</v>
      </c>
      <c r="U340" s="55" t="s">
        <v>68</v>
      </c>
      <c r="V340" s="55">
        <v>524369.25</v>
      </c>
      <c r="W340" s="55" t="s">
        <v>68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>
        <v>524369.25</v>
      </c>
      <c r="AD340" s="55" t="s">
        <v>68</v>
      </c>
      <c r="AE340" s="55" t="s">
        <v>68</v>
      </c>
      <c r="AF340" s="56">
        <f t="shared" si="5"/>
        <v>16.069665348901353</v>
      </c>
      <c r="AG340" s="14"/>
    </row>
    <row r="341" spans="1:33" ht="32.25" customHeight="1">
      <c r="A341" s="60" t="s">
        <v>508</v>
      </c>
      <c r="B341" s="61" t="s">
        <v>358</v>
      </c>
      <c r="C341" s="62" t="s">
        <v>775</v>
      </c>
      <c r="D341" s="55">
        <v>3263100</v>
      </c>
      <c r="E341" s="55" t="s">
        <v>68</v>
      </c>
      <c r="F341" s="55">
        <v>3263100</v>
      </c>
      <c r="G341" s="55" t="s">
        <v>68</v>
      </c>
      <c r="H341" s="55" t="s">
        <v>68</v>
      </c>
      <c r="I341" s="55" t="s">
        <v>68</v>
      </c>
      <c r="J341" s="55" t="s">
        <v>68</v>
      </c>
      <c r="K341" s="55" t="s">
        <v>68</v>
      </c>
      <c r="L341" s="55" t="s">
        <v>68</v>
      </c>
      <c r="M341" s="55">
        <v>3263100</v>
      </c>
      <c r="N341" s="55" t="s">
        <v>68</v>
      </c>
      <c r="O341" s="55" t="s">
        <v>68</v>
      </c>
      <c r="P341" s="56" t="s">
        <v>68</v>
      </c>
      <c r="Q341" s="63" t="s">
        <v>508</v>
      </c>
      <c r="R341" s="61" t="s">
        <v>358</v>
      </c>
      <c r="S341" s="62" t="s">
        <v>775</v>
      </c>
      <c r="T341" s="55">
        <v>524369.25</v>
      </c>
      <c r="U341" s="55" t="s">
        <v>68</v>
      </c>
      <c r="V341" s="55">
        <v>524369.25</v>
      </c>
      <c r="W341" s="55" t="s">
        <v>68</v>
      </c>
      <c r="X341" s="55" t="s">
        <v>68</v>
      </c>
      <c r="Y341" s="55" t="s">
        <v>68</v>
      </c>
      <c r="Z341" s="55" t="s">
        <v>68</v>
      </c>
      <c r="AA341" s="55" t="s">
        <v>68</v>
      </c>
      <c r="AB341" s="55" t="s">
        <v>68</v>
      </c>
      <c r="AC341" s="55">
        <v>524369.25</v>
      </c>
      <c r="AD341" s="55" t="s">
        <v>68</v>
      </c>
      <c r="AE341" s="55" t="s">
        <v>68</v>
      </c>
      <c r="AF341" s="56">
        <f t="shared" si="5"/>
        <v>16.069665348901353</v>
      </c>
      <c r="AG341" s="14"/>
    </row>
    <row r="342" spans="1:33" ht="32.25" customHeight="1">
      <c r="A342" s="60" t="s">
        <v>510</v>
      </c>
      <c r="B342" s="61" t="s">
        <v>358</v>
      </c>
      <c r="C342" s="62" t="s">
        <v>776</v>
      </c>
      <c r="D342" s="55">
        <v>3263100</v>
      </c>
      <c r="E342" s="55" t="s">
        <v>68</v>
      </c>
      <c r="F342" s="55">
        <v>3263100</v>
      </c>
      <c r="G342" s="55" t="s">
        <v>68</v>
      </c>
      <c r="H342" s="55" t="s">
        <v>68</v>
      </c>
      <c r="I342" s="55" t="s">
        <v>68</v>
      </c>
      <c r="J342" s="55" t="s">
        <v>68</v>
      </c>
      <c r="K342" s="55" t="s">
        <v>68</v>
      </c>
      <c r="L342" s="55" t="s">
        <v>68</v>
      </c>
      <c r="M342" s="55">
        <v>3263100</v>
      </c>
      <c r="N342" s="55" t="s">
        <v>68</v>
      </c>
      <c r="O342" s="55" t="s">
        <v>68</v>
      </c>
      <c r="P342" s="56" t="s">
        <v>68</v>
      </c>
      <c r="Q342" s="63" t="s">
        <v>510</v>
      </c>
      <c r="R342" s="61" t="s">
        <v>358</v>
      </c>
      <c r="S342" s="62" t="s">
        <v>776</v>
      </c>
      <c r="T342" s="55">
        <v>524369.25</v>
      </c>
      <c r="U342" s="55" t="s">
        <v>68</v>
      </c>
      <c r="V342" s="55">
        <v>524369.25</v>
      </c>
      <c r="W342" s="55" t="s">
        <v>68</v>
      </c>
      <c r="X342" s="55" t="s">
        <v>68</v>
      </c>
      <c r="Y342" s="55" t="s">
        <v>68</v>
      </c>
      <c r="Z342" s="55" t="s">
        <v>68</v>
      </c>
      <c r="AA342" s="55" t="s">
        <v>68</v>
      </c>
      <c r="AB342" s="55" t="s">
        <v>68</v>
      </c>
      <c r="AC342" s="55">
        <v>524369.25</v>
      </c>
      <c r="AD342" s="55" t="s">
        <v>68</v>
      </c>
      <c r="AE342" s="55" t="s">
        <v>68</v>
      </c>
      <c r="AF342" s="56">
        <f t="shared" si="5"/>
        <v>16.069665348901353</v>
      </c>
      <c r="AG342" s="14"/>
    </row>
    <row r="343" spans="1:33" ht="21" customHeight="1">
      <c r="A343" s="60" t="s">
        <v>777</v>
      </c>
      <c r="B343" s="61" t="s">
        <v>358</v>
      </c>
      <c r="C343" s="62" t="s">
        <v>778</v>
      </c>
      <c r="D343" s="55">
        <v>500000</v>
      </c>
      <c r="E343" s="55" t="s">
        <v>68</v>
      </c>
      <c r="F343" s="55">
        <v>500000</v>
      </c>
      <c r="G343" s="55" t="s">
        <v>68</v>
      </c>
      <c r="H343" s="55" t="s">
        <v>68</v>
      </c>
      <c r="I343" s="55" t="s">
        <v>68</v>
      </c>
      <c r="J343" s="55" t="s">
        <v>68</v>
      </c>
      <c r="K343" s="55" t="s">
        <v>68</v>
      </c>
      <c r="L343" s="55" t="s">
        <v>68</v>
      </c>
      <c r="M343" s="55">
        <v>500000</v>
      </c>
      <c r="N343" s="55" t="s">
        <v>68</v>
      </c>
      <c r="O343" s="55" t="s">
        <v>68</v>
      </c>
      <c r="P343" s="56" t="s">
        <v>68</v>
      </c>
      <c r="Q343" s="63" t="s">
        <v>777</v>
      </c>
      <c r="R343" s="61" t="s">
        <v>358</v>
      </c>
      <c r="S343" s="62" t="s">
        <v>778</v>
      </c>
      <c r="T343" s="55" t="s">
        <v>68</v>
      </c>
      <c r="U343" s="55" t="s">
        <v>68</v>
      </c>
      <c r="V343" s="55" t="s">
        <v>68</v>
      </c>
      <c r="W343" s="55" t="s">
        <v>68</v>
      </c>
      <c r="X343" s="55" t="s">
        <v>68</v>
      </c>
      <c r="Y343" s="55" t="s">
        <v>68</v>
      </c>
      <c r="Z343" s="55" t="s">
        <v>68</v>
      </c>
      <c r="AA343" s="55" t="s">
        <v>68</v>
      </c>
      <c r="AB343" s="55" t="s">
        <v>68</v>
      </c>
      <c r="AC343" s="55" t="s">
        <v>68</v>
      </c>
      <c r="AD343" s="55" t="s">
        <v>68</v>
      </c>
      <c r="AE343" s="55" t="s">
        <v>68</v>
      </c>
      <c r="AF343" s="56"/>
      <c r="AG343" s="14"/>
    </row>
    <row r="344" spans="1:33" ht="21" customHeight="1">
      <c r="A344" s="60" t="s">
        <v>779</v>
      </c>
      <c r="B344" s="61" t="s">
        <v>358</v>
      </c>
      <c r="C344" s="62" t="s">
        <v>780</v>
      </c>
      <c r="D344" s="55">
        <v>500000</v>
      </c>
      <c r="E344" s="55" t="s">
        <v>68</v>
      </c>
      <c r="F344" s="55">
        <v>500000</v>
      </c>
      <c r="G344" s="55" t="s">
        <v>68</v>
      </c>
      <c r="H344" s="55" t="s">
        <v>68</v>
      </c>
      <c r="I344" s="55" t="s">
        <v>68</v>
      </c>
      <c r="J344" s="55" t="s">
        <v>68</v>
      </c>
      <c r="K344" s="55" t="s">
        <v>68</v>
      </c>
      <c r="L344" s="55" t="s">
        <v>68</v>
      </c>
      <c r="M344" s="55">
        <v>500000</v>
      </c>
      <c r="N344" s="55" t="s">
        <v>68</v>
      </c>
      <c r="O344" s="55" t="s">
        <v>68</v>
      </c>
      <c r="P344" s="56" t="s">
        <v>68</v>
      </c>
      <c r="Q344" s="63" t="s">
        <v>779</v>
      </c>
      <c r="R344" s="61" t="s">
        <v>358</v>
      </c>
      <c r="S344" s="62" t="s">
        <v>780</v>
      </c>
      <c r="T344" s="55" t="s">
        <v>68</v>
      </c>
      <c r="U344" s="55" t="s">
        <v>68</v>
      </c>
      <c r="V344" s="55" t="s">
        <v>68</v>
      </c>
      <c r="W344" s="55" t="s">
        <v>68</v>
      </c>
      <c r="X344" s="55" t="s">
        <v>68</v>
      </c>
      <c r="Y344" s="55" t="s">
        <v>68</v>
      </c>
      <c r="Z344" s="55" t="s">
        <v>68</v>
      </c>
      <c r="AA344" s="55" t="s">
        <v>68</v>
      </c>
      <c r="AB344" s="55" t="s">
        <v>68</v>
      </c>
      <c r="AC344" s="55" t="s">
        <v>68</v>
      </c>
      <c r="AD344" s="55" t="s">
        <v>68</v>
      </c>
      <c r="AE344" s="55" t="s">
        <v>68</v>
      </c>
      <c r="AF344" s="56"/>
      <c r="AG344" s="14"/>
    </row>
    <row r="345" spans="1:33" ht="14.25" customHeight="1">
      <c r="A345" s="60" t="s">
        <v>781</v>
      </c>
      <c r="B345" s="61" t="s">
        <v>358</v>
      </c>
      <c r="C345" s="62" t="s">
        <v>782</v>
      </c>
      <c r="D345" s="55">
        <v>500000</v>
      </c>
      <c r="E345" s="55" t="s">
        <v>68</v>
      </c>
      <c r="F345" s="55">
        <v>500000</v>
      </c>
      <c r="G345" s="55" t="s">
        <v>68</v>
      </c>
      <c r="H345" s="55" t="s">
        <v>68</v>
      </c>
      <c r="I345" s="55" t="s">
        <v>68</v>
      </c>
      <c r="J345" s="55" t="s">
        <v>68</v>
      </c>
      <c r="K345" s="55" t="s">
        <v>68</v>
      </c>
      <c r="L345" s="55" t="s">
        <v>68</v>
      </c>
      <c r="M345" s="55">
        <v>500000</v>
      </c>
      <c r="N345" s="55" t="s">
        <v>68</v>
      </c>
      <c r="O345" s="55" t="s">
        <v>68</v>
      </c>
      <c r="P345" s="56" t="s">
        <v>68</v>
      </c>
      <c r="Q345" s="63" t="s">
        <v>781</v>
      </c>
      <c r="R345" s="61" t="s">
        <v>358</v>
      </c>
      <c r="S345" s="62" t="s">
        <v>782</v>
      </c>
      <c r="T345" s="55" t="s">
        <v>68</v>
      </c>
      <c r="U345" s="55" t="s">
        <v>68</v>
      </c>
      <c r="V345" s="55" t="s">
        <v>68</v>
      </c>
      <c r="W345" s="55" t="s">
        <v>68</v>
      </c>
      <c r="X345" s="55" t="s">
        <v>68</v>
      </c>
      <c r="Y345" s="55" t="s">
        <v>68</v>
      </c>
      <c r="Z345" s="55" t="s">
        <v>68</v>
      </c>
      <c r="AA345" s="55" t="s">
        <v>68</v>
      </c>
      <c r="AB345" s="55" t="s">
        <v>68</v>
      </c>
      <c r="AC345" s="55" t="s">
        <v>68</v>
      </c>
      <c r="AD345" s="55" t="s">
        <v>68</v>
      </c>
      <c r="AE345" s="55" t="s">
        <v>68</v>
      </c>
      <c r="AF345" s="56"/>
      <c r="AG345" s="14"/>
    </row>
    <row r="346" spans="1:33" ht="14.25" customHeight="1">
      <c r="A346" s="60" t="s">
        <v>783</v>
      </c>
      <c r="B346" s="61" t="s">
        <v>358</v>
      </c>
      <c r="C346" s="62" t="s">
        <v>784</v>
      </c>
      <c r="D346" s="55">
        <v>500000</v>
      </c>
      <c r="E346" s="55" t="s">
        <v>68</v>
      </c>
      <c r="F346" s="55">
        <v>500000</v>
      </c>
      <c r="G346" s="55" t="s">
        <v>68</v>
      </c>
      <c r="H346" s="55" t="s">
        <v>68</v>
      </c>
      <c r="I346" s="55" t="s">
        <v>68</v>
      </c>
      <c r="J346" s="55" t="s">
        <v>68</v>
      </c>
      <c r="K346" s="55" t="s">
        <v>68</v>
      </c>
      <c r="L346" s="55" t="s">
        <v>68</v>
      </c>
      <c r="M346" s="55">
        <v>500000</v>
      </c>
      <c r="N346" s="55" t="s">
        <v>68</v>
      </c>
      <c r="O346" s="55" t="s">
        <v>68</v>
      </c>
      <c r="P346" s="56" t="s">
        <v>68</v>
      </c>
      <c r="Q346" s="63" t="s">
        <v>783</v>
      </c>
      <c r="R346" s="61" t="s">
        <v>358</v>
      </c>
      <c r="S346" s="62" t="s">
        <v>784</v>
      </c>
      <c r="T346" s="55" t="s">
        <v>68</v>
      </c>
      <c r="U346" s="55" t="s">
        <v>68</v>
      </c>
      <c r="V346" s="55" t="s">
        <v>68</v>
      </c>
      <c r="W346" s="55" t="s">
        <v>68</v>
      </c>
      <c r="X346" s="55" t="s">
        <v>68</v>
      </c>
      <c r="Y346" s="55" t="s">
        <v>68</v>
      </c>
      <c r="Z346" s="55" t="s">
        <v>68</v>
      </c>
      <c r="AA346" s="55" t="s">
        <v>68</v>
      </c>
      <c r="AB346" s="55" t="s">
        <v>68</v>
      </c>
      <c r="AC346" s="55" t="s">
        <v>68</v>
      </c>
      <c r="AD346" s="55" t="s">
        <v>68</v>
      </c>
      <c r="AE346" s="55" t="s">
        <v>68</v>
      </c>
      <c r="AF346" s="56"/>
      <c r="AG346" s="14"/>
    </row>
    <row r="347" spans="1:33" ht="32.25" customHeight="1">
      <c r="A347" s="60" t="s">
        <v>785</v>
      </c>
      <c r="B347" s="61" t="s">
        <v>358</v>
      </c>
      <c r="C347" s="62" t="s">
        <v>786</v>
      </c>
      <c r="D347" s="55" t="s">
        <v>68</v>
      </c>
      <c r="E347" s="55" t="s">
        <v>68</v>
      </c>
      <c r="F347" s="55" t="s">
        <v>68</v>
      </c>
      <c r="G347" s="55">
        <v>66392000</v>
      </c>
      <c r="H347" s="55" t="s">
        <v>68</v>
      </c>
      <c r="I347" s="55" t="s">
        <v>68</v>
      </c>
      <c r="J347" s="55" t="s">
        <v>68</v>
      </c>
      <c r="K347" s="55" t="s">
        <v>68</v>
      </c>
      <c r="L347" s="55" t="s">
        <v>68</v>
      </c>
      <c r="M347" s="55">
        <v>66392000</v>
      </c>
      <c r="N347" s="55" t="s">
        <v>68</v>
      </c>
      <c r="O347" s="55" t="s">
        <v>68</v>
      </c>
      <c r="P347" s="56" t="s">
        <v>68</v>
      </c>
      <c r="Q347" s="63" t="s">
        <v>785</v>
      </c>
      <c r="R347" s="61" t="s">
        <v>358</v>
      </c>
      <c r="S347" s="62" t="s">
        <v>786</v>
      </c>
      <c r="T347" s="55" t="s">
        <v>68</v>
      </c>
      <c r="U347" s="55" t="s">
        <v>68</v>
      </c>
      <c r="V347" s="55" t="s">
        <v>68</v>
      </c>
      <c r="W347" s="55">
        <v>19373000</v>
      </c>
      <c r="X347" s="55" t="s">
        <v>68</v>
      </c>
      <c r="Y347" s="55" t="s">
        <v>68</v>
      </c>
      <c r="Z347" s="55" t="s">
        <v>68</v>
      </c>
      <c r="AA347" s="55" t="s">
        <v>68</v>
      </c>
      <c r="AB347" s="55" t="s">
        <v>68</v>
      </c>
      <c r="AC347" s="55">
        <v>19373000</v>
      </c>
      <c r="AD347" s="55" t="s">
        <v>68</v>
      </c>
      <c r="AE347" s="55" t="s">
        <v>68</v>
      </c>
      <c r="AF347" s="56">
        <f t="shared" si="5"/>
        <v>29.179720448246776</v>
      </c>
      <c r="AG347" s="14"/>
    </row>
    <row r="348" spans="1:33" ht="21" customHeight="1">
      <c r="A348" s="60" t="s">
        <v>787</v>
      </c>
      <c r="B348" s="61" t="s">
        <v>358</v>
      </c>
      <c r="C348" s="62" t="s">
        <v>788</v>
      </c>
      <c r="D348" s="55" t="s">
        <v>68</v>
      </c>
      <c r="E348" s="55" t="s">
        <v>68</v>
      </c>
      <c r="F348" s="55" t="s">
        <v>68</v>
      </c>
      <c r="G348" s="55">
        <v>66392000</v>
      </c>
      <c r="H348" s="55" t="s">
        <v>68</v>
      </c>
      <c r="I348" s="55" t="s">
        <v>68</v>
      </c>
      <c r="J348" s="55" t="s">
        <v>68</v>
      </c>
      <c r="K348" s="55" t="s">
        <v>68</v>
      </c>
      <c r="L348" s="55" t="s">
        <v>68</v>
      </c>
      <c r="M348" s="55">
        <v>66392000</v>
      </c>
      <c r="N348" s="55" t="s">
        <v>68</v>
      </c>
      <c r="O348" s="55" t="s">
        <v>68</v>
      </c>
      <c r="P348" s="56" t="s">
        <v>68</v>
      </c>
      <c r="Q348" s="63" t="s">
        <v>787</v>
      </c>
      <c r="R348" s="61" t="s">
        <v>358</v>
      </c>
      <c r="S348" s="62" t="s">
        <v>788</v>
      </c>
      <c r="T348" s="55" t="s">
        <v>68</v>
      </c>
      <c r="U348" s="55" t="s">
        <v>68</v>
      </c>
      <c r="V348" s="55" t="s">
        <v>68</v>
      </c>
      <c r="W348" s="55">
        <v>19373000</v>
      </c>
      <c r="X348" s="55" t="s">
        <v>68</v>
      </c>
      <c r="Y348" s="55" t="s">
        <v>68</v>
      </c>
      <c r="Z348" s="55" t="s">
        <v>68</v>
      </c>
      <c r="AA348" s="55" t="s">
        <v>68</v>
      </c>
      <c r="AB348" s="55" t="s">
        <v>68</v>
      </c>
      <c r="AC348" s="55">
        <v>19373000</v>
      </c>
      <c r="AD348" s="55" t="s">
        <v>68</v>
      </c>
      <c r="AE348" s="55" t="s">
        <v>68</v>
      </c>
      <c r="AF348" s="56">
        <f t="shared" si="5"/>
        <v>29.179720448246776</v>
      </c>
      <c r="AG348" s="14"/>
    </row>
    <row r="349" spans="1:33" ht="14.25" customHeight="1">
      <c r="A349" s="60" t="s">
        <v>413</v>
      </c>
      <c r="B349" s="61" t="s">
        <v>358</v>
      </c>
      <c r="C349" s="62" t="s">
        <v>789</v>
      </c>
      <c r="D349" s="55" t="s">
        <v>68</v>
      </c>
      <c r="E349" s="55" t="s">
        <v>68</v>
      </c>
      <c r="F349" s="55" t="s">
        <v>68</v>
      </c>
      <c r="G349" s="55">
        <v>66392000</v>
      </c>
      <c r="H349" s="55" t="s">
        <v>68</v>
      </c>
      <c r="I349" s="55" t="s">
        <v>68</v>
      </c>
      <c r="J349" s="55" t="s">
        <v>68</v>
      </c>
      <c r="K349" s="55" t="s">
        <v>68</v>
      </c>
      <c r="L349" s="55" t="s">
        <v>68</v>
      </c>
      <c r="M349" s="55">
        <v>66392000</v>
      </c>
      <c r="N349" s="55" t="s">
        <v>68</v>
      </c>
      <c r="O349" s="55" t="s">
        <v>68</v>
      </c>
      <c r="P349" s="56" t="s">
        <v>68</v>
      </c>
      <c r="Q349" s="63" t="s">
        <v>413</v>
      </c>
      <c r="R349" s="61" t="s">
        <v>358</v>
      </c>
      <c r="S349" s="62" t="s">
        <v>789</v>
      </c>
      <c r="T349" s="55" t="s">
        <v>68</v>
      </c>
      <c r="U349" s="55" t="s">
        <v>68</v>
      </c>
      <c r="V349" s="55" t="s">
        <v>68</v>
      </c>
      <c r="W349" s="55">
        <v>19373000</v>
      </c>
      <c r="X349" s="55" t="s">
        <v>68</v>
      </c>
      <c r="Y349" s="55" t="s">
        <v>68</v>
      </c>
      <c r="Z349" s="55" t="s">
        <v>68</v>
      </c>
      <c r="AA349" s="55" t="s">
        <v>68</v>
      </c>
      <c r="AB349" s="55" t="s">
        <v>68</v>
      </c>
      <c r="AC349" s="55">
        <v>19373000</v>
      </c>
      <c r="AD349" s="55" t="s">
        <v>68</v>
      </c>
      <c r="AE349" s="55" t="s">
        <v>68</v>
      </c>
      <c r="AF349" s="56">
        <f t="shared" si="5"/>
        <v>29.179720448246776</v>
      </c>
      <c r="AG349" s="14"/>
    </row>
    <row r="350" spans="1:33" ht="14.25" customHeight="1">
      <c r="A350" s="60" t="s">
        <v>790</v>
      </c>
      <c r="B350" s="61" t="s">
        <v>358</v>
      </c>
      <c r="C350" s="62" t="s">
        <v>791</v>
      </c>
      <c r="D350" s="55" t="s">
        <v>68</v>
      </c>
      <c r="E350" s="55" t="s">
        <v>68</v>
      </c>
      <c r="F350" s="55" t="s">
        <v>68</v>
      </c>
      <c r="G350" s="55">
        <v>66392000</v>
      </c>
      <c r="H350" s="55" t="s">
        <v>68</v>
      </c>
      <c r="I350" s="55" t="s">
        <v>68</v>
      </c>
      <c r="J350" s="55" t="s">
        <v>68</v>
      </c>
      <c r="K350" s="55" t="s">
        <v>68</v>
      </c>
      <c r="L350" s="55" t="s">
        <v>68</v>
      </c>
      <c r="M350" s="55">
        <v>66392000</v>
      </c>
      <c r="N350" s="55" t="s">
        <v>68</v>
      </c>
      <c r="O350" s="55" t="s">
        <v>68</v>
      </c>
      <c r="P350" s="56" t="s">
        <v>68</v>
      </c>
      <c r="Q350" s="63" t="s">
        <v>790</v>
      </c>
      <c r="R350" s="61" t="s">
        <v>358</v>
      </c>
      <c r="S350" s="62" t="s">
        <v>791</v>
      </c>
      <c r="T350" s="55" t="s">
        <v>68</v>
      </c>
      <c r="U350" s="55" t="s">
        <v>68</v>
      </c>
      <c r="V350" s="55" t="s">
        <v>68</v>
      </c>
      <c r="W350" s="55">
        <v>19373000</v>
      </c>
      <c r="X350" s="55" t="s">
        <v>68</v>
      </c>
      <c r="Y350" s="55" t="s">
        <v>68</v>
      </c>
      <c r="Z350" s="55" t="s">
        <v>68</v>
      </c>
      <c r="AA350" s="55" t="s">
        <v>68</v>
      </c>
      <c r="AB350" s="55" t="s">
        <v>68</v>
      </c>
      <c r="AC350" s="55">
        <v>19373000</v>
      </c>
      <c r="AD350" s="55" t="s">
        <v>68</v>
      </c>
      <c r="AE350" s="55" t="s">
        <v>68</v>
      </c>
      <c r="AF350" s="56">
        <f t="shared" si="5"/>
        <v>29.179720448246776</v>
      </c>
      <c r="AG350" s="14"/>
    </row>
    <row r="351" spans="1:33" ht="14.25" customHeight="1">
      <c r="A351" s="60" t="s">
        <v>792</v>
      </c>
      <c r="B351" s="61" t="s">
        <v>358</v>
      </c>
      <c r="C351" s="62" t="s">
        <v>793</v>
      </c>
      <c r="D351" s="55" t="s">
        <v>68</v>
      </c>
      <c r="E351" s="55" t="s">
        <v>68</v>
      </c>
      <c r="F351" s="55" t="s">
        <v>68</v>
      </c>
      <c r="G351" s="55">
        <v>66392000</v>
      </c>
      <c r="H351" s="55" t="s">
        <v>68</v>
      </c>
      <c r="I351" s="55" t="s">
        <v>68</v>
      </c>
      <c r="J351" s="55" t="s">
        <v>68</v>
      </c>
      <c r="K351" s="55" t="s">
        <v>68</v>
      </c>
      <c r="L351" s="55" t="s">
        <v>68</v>
      </c>
      <c r="M351" s="55">
        <v>66392000</v>
      </c>
      <c r="N351" s="55" t="s">
        <v>68</v>
      </c>
      <c r="O351" s="55" t="s">
        <v>68</v>
      </c>
      <c r="P351" s="56" t="s">
        <v>68</v>
      </c>
      <c r="Q351" s="63" t="s">
        <v>792</v>
      </c>
      <c r="R351" s="61" t="s">
        <v>358</v>
      </c>
      <c r="S351" s="62" t="s">
        <v>793</v>
      </c>
      <c r="T351" s="55" t="s">
        <v>68</v>
      </c>
      <c r="U351" s="55" t="s">
        <v>68</v>
      </c>
      <c r="V351" s="55" t="s">
        <v>68</v>
      </c>
      <c r="W351" s="55">
        <v>19373000</v>
      </c>
      <c r="X351" s="55" t="s">
        <v>68</v>
      </c>
      <c r="Y351" s="55" t="s">
        <v>68</v>
      </c>
      <c r="Z351" s="55" t="s">
        <v>68</v>
      </c>
      <c r="AA351" s="55" t="s">
        <v>68</v>
      </c>
      <c r="AB351" s="55" t="s">
        <v>68</v>
      </c>
      <c r="AC351" s="55">
        <v>19373000</v>
      </c>
      <c r="AD351" s="55" t="s">
        <v>68</v>
      </c>
      <c r="AE351" s="55" t="s">
        <v>68</v>
      </c>
      <c r="AF351" s="56">
        <f t="shared" si="5"/>
        <v>29.179720448246776</v>
      </c>
      <c r="AG351" s="14"/>
    </row>
    <row r="352" spans="1:33" ht="12.75" customHeight="1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4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56"/>
      <c r="AG352" s="6"/>
    </row>
    <row r="353" spans="1:33" ht="54.75" customHeight="1">
      <c r="A353" s="66" t="s">
        <v>794</v>
      </c>
      <c r="B353" s="67">
        <v>450</v>
      </c>
      <c r="C353" s="68" t="s">
        <v>67</v>
      </c>
      <c r="D353" s="69">
        <v>-8369242.37</v>
      </c>
      <c r="E353" s="69" t="s">
        <v>68</v>
      </c>
      <c r="F353" s="69">
        <v>-8369242.37</v>
      </c>
      <c r="G353" s="69">
        <v>-99523907.46</v>
      </c>
      <c r="H353" s="69" t="s">
        <v>68</v>
      </c>
      <c r="I353" s="69" t="s">
        <v>68</v>
      </c>
      <c r="J353" s="69" t="s">
        <v>68</v>
      </c>
      <c r="K353" s="69" t="s">
        <v>68</v>
      </c>
      <c r="L353" s="69" t="s">
        <v>68</v>
      </c>
      <c r="M353" s="69">
        <v>-107893149.83</v>
      </c>
      <c r="N353" s="69" t="s">
        <v>68</v>
      </c>
      <c r="O353" s="69" t="s">
        <v>68</v>
      </c>
      <c r="P353" s="70" t="s">
        <v>68</v>
      </c>
      <c r="Q353" s="71" t="s">
        <v>794</v>
      </c>
      <c r="R353" s="67">
        <v>450</v>
      </c>
      <c r="S353" s="68" t="s">
        <v>67</v>
      </c>
      <c r="T353" s="69">
        <v>93449824.56</v>
      </c>
      <c r="U353" s="69" t="s">
        <v>68</v>
      </c>
      <c r="V353" s="69">
        <v>93449824.56</v>
      </c>
      <c r="W353" s="69">
        <v>-31094007</v>
      </c>
      <c r="X353" s="69" t="s">
        <v>68</v>
      </c>
      <c r="Y353" s="69" t="s">
        <v>68</v>
      </c>
      <c r="Z353" s="69" t="s">
        <v>68</v>
      </c>
      <c r="AA353" s="69" t="s">
        <v>68</v>
      </c>
      <c r="AB353" s="69" t="s">
        <v>68</v>
      </c>
      <c r="AC353" s="69">
        <v>62355817.56</v>
      </c>
      <c r="AD353" s="69" t="s">
        <v>68</v>
      </c>
      <c r="AE353" s="69" t="s">
        <v>68</v>
      </c>
      <c r="AF353" s="56">
        <f t="shared" si="5"/>
        <v>-57.794046849359646</v>
      </c>
      <c r="AG353" s="14"/>
    </row>
    <row r="354" spans="1:33" ht="12.75" customHeight="1">
      <c r="A354" s="6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3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6"/>
    </row>
    <row r="355" spans="1:33" ht="15" hidden="1">
      <c r="A355" s="17"/>
      <c r="B355" s="17"/>
      <c r="C355" s="17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6" t="s">
        <v>351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PageLayoutView="0" workbookViewId="0" topLeftCell="E15">
      <selection activeCell="AI11" sqref="AI11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0.2890625" style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5742187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0.13671875" style="1" customWidth="1"/>
    <col min="22" max="22" width="14.140625" style="1" hidden="1" customWidth="1"/>
    <col min="23" max="23" width="13.71093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2.8515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86" t="s">
        <v>795</v>
      </c>
      <c r="B2" s="187"/>
      <c r="C2" s="18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62" t="s">
        <v>796</v>
      </c>
      <c r="W2" s="163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66" t="s">
        <v>17</v>
      </c>
      <c r="B4" s="166" t="s">
        <v>18</v>
      </c>
      <c r="C4" s="166" t="s">
        <v>797</v>
      </c>
      <c r="D4" s="168" t="s">
        <v>20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6" t="s">
        <v>17</v>
      </c>
      <c r="R4" s="166" t="s">
        <v>18</v>
      </c>
      <c r="S4" s="166" t="s">
        <v>797</v>
      </c>
      <c r="T4" s="168" t="s">
        <v>21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0"/>
    </row>
    <row r="5" spans="1:33" ht="138" customHeight="1">
      <c r="A5" s="167"/>
      <c r="B5" s="167"/>
      <c r="C5" s="167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67"/>
      <c r="R5" s="167"/>
      <c r="S5" s="167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946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153" t="s">
        <v>64</v>
      </c>
      <c r="AG6" s="10"/>
    </row>
    <row r="7" spans="1:33" ht="38.25" customHeight="1">
      <c r="A7" s="53" t="s">
        <v>798</v>
      </c>
      <c r="B7" s="28" t="s">
        <v>799</v>
      </c>
      <c r="C7" s="29" t="s">
        <v>67</v>
      </c>
      <c r="D7" s="30">
        <v>8369242.37</v>
      </c>
      <c r="E7" s="30" t="s">
        <v>68</v>
      </c>
      <c r="F7" s="30">
        <v>8369242.37</v>
      </c>
      <c r="G7" s="30">
        <v>99523907.46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107893149.83</v>
      </c>
      <c r="N7" s="30" t="s">
        <v>68</v>
      </c>
      <c r="O7" s="30" t="s">
        <v>68</v>
      </c>
      <c r="P7" s="31" t="s">
        <v>68</v>
      </c>
      <c r="Q7" s="57" t="s">
        <v>798</v>
      </c>
      <c r="R7" s="28" t="s">
        <v>799</v>
      </c>
      <c r="S7" s="29" t="s">
        <v>67</v>
      </c>
      <c r="T7" s="30">
        <v>-96485824.56</v>
      </c>
      <c r="U7" s="30" t="s">
        <v>68</v>
      </c>
      <c r="V7" s="30">
        <v>-96485824.56</v>
      </c>
      <c r="W7" s="30">
        <v>34130007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-62355817.56</v>
      </c>
      <c r="AD7" s="30" t="s">
        <v>68</v>
      </c>
      <c r="AE7" s="148" t="s">
        <v>68</v>
      </c>
      <c r="AF7" s="155">
        <f>(AC7/M7)*100</f>
        <v>-57.794046849359646</v>
      </c>
      <c r="AG7" s="152"/>
    </row>
    <row r="8" spans="1:33" ht="19.5" customHeight="1">
      <c r="A8" s="77" t="s">
        <v>800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800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149"/>
      <c r="AF8" s="155"/>
      <c r="AG8" s="152"/>
    </row>
    <row r="9" spans="1:33" ht="24.75" customHeight="1">
      <c r="A9" s="80" t="s">
        <v>801</v>
      </c>
      <c r="B9" s="81" t="s">
        <v>802</v>
      </c>
      <c r="C9" s="62" t="s">
        <v>67</v>
      </c>
      <c r="D9" s="55">
        <v>6497562.88</v>
      </c>
      <c r="E9" s="55" t="s">
        <v>68</v>
      </c>
      <c r="F9" s="55">
        <v>6497562.88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6497562.88</v>
      </c>
      <c r="N9" s="55" t="s">
        <v>68</v>
      </c>
      <c r="O9" s="55" t="s">
        <v>68</v>
      </c>
      <c r="P9" s="56" t="s">
        <v>68</v>
      </c>
      <c r="Q9" s="82" t="s">
        <v>801</v>
      </c>
      <c r="R9" s="81" t="s">
        <v>802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150" t="s">
        <v>68</v>
      </c>
      <c r="AF9" s="155"/>
      <c r="AG9" s="152"/>
    </row>
    <row r="10" spans="1:33" ht="12.75" customHeight="1">
      <c r="A10" s="83" t="s">
        <v>803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803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151"/>
      <c r="AF10" s="155"/>
      <c r="AG10" s="152"/>
    </row>
    <row r="11" spans="1:33" ht="21" customHeight="1">
      <c r="A11" s="85" t="s">
        <v>804</v>
      </c>
      <c r="B11" s="86" t="s">
        <v>802</v>
      </c>
      <c r="C11" s="87" t="s">
        <v>805</v>
      </c>
      <c r="D11" s="55">
        <v>6497562.88</v>
      </c>
      <c r="E11" s="55" t="s">
        <v>68</v>
      </c>
      <c r="F11" s="55">
        <v>6497562.88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6497562.88</v>
      </c>
      <c r="N11" s="55" t="s">
        <v>68</v>
      </c>
      <c r="O11" s="55" t="s">
        <v>68</v>
      </c>
      <c r="P11" s="56" t="s">
        <v>68</v>
      </c>
      <c r="Q11" s="88" t="s">
        <v>804</v>
      </c>
      <c r="R11" s="86" t="s">
        <v>802</v>
      </c>
      <c r="S11" s="87" t="s">
        <v>805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150" t="s">
        <v>68</v>
      </c>
      <c r="AF11" s="155"/>
      <c r="AG11" s="152"/>
    </row>
    <row r="12" spans="1:33" ht="21" customHeight="1">
      <c r="A12" s="85" t="s">
        <v>806</v>
      </c>
      <c r="B12" s="86" t="s">
        <v>802</v>
      </c>
      <c r="C12" s="87" t="s">
        <v>807</v>
      </c>
      <c r="D12" s="55">
        <v>6997562.88</v>
      </c>
      <c r="E12" s="55" t="s">
        <v>68</v>
      </c>
      <c r="F12" s="55">
        <v>6997562.88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6997562.88</v>
      </c>
      <c r="N12" s="55" t="s">
        <v>68</v>
      </c>
      <c r="O12" s="55" t="s">
        <v>68</v>
      </c>
      <c r="P12" s="56" t="s">
        <v>68</v>
      </c>
      <c r="Q12" s="88" t="s">
        <v>806</v>
      </c>
      <c r="R12" s="86" t="s">
        <v>802</v>
      </c>
      <c r="S12" s="87" t="s">
        <v>807</v>
      </c>
      <c r="T12" s="55" t="s">
        <v>68</v>
      </c>
      <c r="U12" s="55" t="s">
        <v>68</v>
      </c>
      <c r="V12" s="55" t="s">
        <v>68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 t="s">
        <v>68</v>
      </c>
      <c r="AD12" s="55" t="s">
        <v>68</v>
      </c>
      <c r="AE12" s="150" t="s">
        <v>68</v>
      </c>
      <c r="AF12" s="155"/>
      <c r="AG12" s="152"/>
    </row>
    <row r="13" spans="1:33" ht="21" customHeight="1">
      <c r="A13" s="85" t="s">
        <v>808</v>
      </c>
      <c r="B13" s="86" t="s">
        <v>802</v>
      </c>
      <c r="C13" s="87" t="s">
        <v>809</v>
      </c>
      <c r="D13" s="55">
        <v>6997562.88</v>
      </c>
      <c r="E13" s="55" t="s">
        <v>68</v>
      </c>
      <c r="F13" s="55">
        <v>6997562.88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6997562.88</v>
      </c>
      <c r="N13" s="55" t="s">
        <v>68</v>
      </c>
      <c r="O13" s="55" t="s">
        <v>68</v>
      </c>
      <c r="P13" s="56" t="s">
        <v>68</v>
      </c>
      <c r="Q13" s="88" t="s">
        <v>808</v>
      </c>
      <c r="R13" s="86" t="s">
        <v>802</v>
      </c>
      <c r="S13" s="87" t="s">
        <v>809</v>
      </c>
      <c r="T13" s="55" t="s">
        <v>68</v>
      </c>
      <c r="U13" s="55" t="s">
        <v>68</v>
      </c>
      <c r="V13" s="55" t="s">
        <v>68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 t="s">
        <v>68</v>
      </c>
      <c r="AD13" s="55" t="s">
        <v>68</v>
      </c>
      <c r="AE13" s="150" t="s">
        <v>68</v>
      </c>
      <c r="AF13" s="155"/>
      <c r="AG13" s="152"/>
    </row>
    <row r="14" spans="1:33" ht="21" customHeight="1">
      <c r="A14" s="85" t="s">
        <v>810</v>
      </c>
      <c r="B14" s="86" t="s">
        <v>802</v>
      </c>
      <c r="C14" s="87" t="s">
        <v>811</v>
      </c>
      <c r="D14" s="55">
        <v>-500000</v>
      </c>
      <c r="E14" s="55" t="s">
        <v>68</v>
      </c>
      <c r="F14" s="55">
        <v>-500000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-500000</v>
      </c>
      <c r="N14" s="55" t="s">
        <v>68</v>
      </c>
      <c r="O14" s="55" t="s">
        <v>68</v>
      </c>
      <c r="P14" s="56" t="s">
        <v>68</v>
      </c>
      <c r="Q14" s="88" t="s">
        <v>810</v>
      </c>
      <c r="R14" s="86" t="s">
        <v>802</v>
      </c>
      <c r="S14" s="87" t="s">
        <v>811</v>
      </c>
      <c r="T14" s="55" t="s">
        <v>68</v>
      </c>
      <c r="U14" s="55" t="s">
        <v>68</v>
      </c>
      <c r="V14" s="55" t="s">
        <v>68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 t="s">
        <v>68</v>
      </c>
      <c r="AD14" s="55" t="s">
        <v>68</v>
      </c>
      <c r="AE14" s="150" t="s">
        <v>68</v>
      </c>
      <c r="AF14" s="155"/>
      <c r="AG14" s="152"/>
    </row>
    <row r="15" spans="1:33" ht="21" customHeight="1">
      <c r="A15" s="85" t="s">
        <v>812</v>
      </c>
      <c r="B15" s="86" t="s">
        <v>802</v>
      </c>
      <c r="C15" s="87" t="s">
        <v>813</v>
      </c>
      <c r="D15" s="55">
        <v>-500000</v>
      </c>
      <c r="E15" s="55" t="s">
        <v>68</v>
      </c>
      <c r="F15" s="55">
        <v>-500000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-500000</v>
      </c>
      <c r="N15" s="55" t="s">
        <v>68</v>
      </c>
      <c r="O15" s="55" t="s">
        <v>68</v>
      </c>
      <c r="P15" s="56" t="s">
        <v>68</v>
      </c>
      <c r="Q15" s="88" t="s">
        <v>812</v>
      </c>
      <c r="R15" s="86" t="s">
        <v>802</v>
      </c>
      <c r="S15" s="87" t="s">
        <v>813</v>
      </c>
      <c r="T15" s="55" t="s">
        <v>68</v>
      </c>
      <c r="U15" s="55" t="s">
        <v>68</v>
      </c>
      <c r="V15" s="55" t="s">
        <v>68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 t="s">
        <v>68</v>
      </c>
      <c r="AD15" s="55" t="s">
        <v>68</v>
      </c>
      <c r="AE15" s="150" t="s">
        <v>68</v>
      </c>
      <c r="AF15" s="155"/>
      <c r="AG15" s="152"/>
    </row>
    <row r="16" spans="1:33" ht="24.75" customHeight="1">
      <c r="A16" s="80" t="s">
        <v>814</v>
      </c>
      <c r="B16" s="81" t="s">
        <v>815</v>
      </c>
      <c r="C16" s="62" t="s">
        <v>67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 t="s">
        <v>68</v>
      </c>
      <c r="N16" s="55" t="s">
        <v>68</v>
      </c>
      <c r="O16" s="55" t="s">
        <v>68</v>
      </c>
      <c r="P16" s="56" t="s">
        <v>68</v>
      </c>
      <c r="Q16" s="82" t="s">
        <v>814</v>
      </c>
      <c r="R16" s="81" t="s">
        <v>815</v>
      </c>
      <c r="S16" s="62" t="s">
        <v>67</v>
      </c>
      <c r="T16" s="55" t="s">
        <v>68</v>
      </c>
      <c r="U16" s="55" t="s">
        <v>68</v>
      </c>
      <c r="V16" s="55" t="s">
        <v>68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 t="s">
        <v>68</v>
      </c>
      <c r="AD16" s="55" t="s">
        <v>68</v>
      </c>
      <c r="AE16" s="150" t="s">
        <v>68</v>
      </c>
      <c r="AF16" s="155"/>
      <c r="AG16" s="152"/>
    </row>
    <row r="17" spans="1:33" ht="15" customHeight="1">
      <c r="A17" s="83" t="s">
        <v>803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4" t="s">
        <v>803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151"/>
      <c r="AF17" s="155"/>
      <c r="AG17" s="152"/>
    </row>
    <row r="18" spans="1:33" ht="24.75" customHeight="1">
      <c r="A18" s="80" t="s">
        <v>816</v>
      </c>
      <c r="B18" s="81" t="s">
        <v>817</v>
      </c>
      <c r="C18" s="62" t="s">
        <v>67</v>
      </c>
      <c r="D18" s="55">
        <v>1871679.49</v>
      </c>
      <c r="E18" s="55" t="s">
        <v>68</v>
      </c>
      <c r="F18" s="55">
        <v>1871679.49</v>
      </c>
      <c r="G18" s="55">
        <v>99523907.46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101395586.95</v>
      </c>
      <c r="N18" s="55" t="s">
        <v>68</v>
      </c>
      <c r="O18" s="55" t="s">
        <v>68</v>
      </c>
      <c r="P18" s="56" t="s">
        <v>68</v>
      </c>
      <c r="Q18" s="82" t="s">
        <v>816</v>
      </c>
      <c r="R18" s="81" t="s">
        <v>817</v>
      </c>
      <c r="S18" s="62" t="s">
        <v>67</v>
      </c>
      <c r="T18" s="55">
        <v>-96485824.56</v>
      </c>
      <c r="U18" s="55" t="s">
        <v>68</v>
      </c>
      <c r="V18" s="55">
        <v>-96485824.56</v>
      </c>
      <c r="W18" s="55">
        <v>34130007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-62355817.56</v>
      </c>
      <c r="AD18" s="55" t="s">
        <v>68</v>
      </c>
      <c r="AE18" s="150" t="s">
        <v>68</v>
      </c>
      <c r="AF18" s="155">
        <f aca="true" t="shared" si="0" ref="AF18:AF27">(AC18/M18)*100</f>
        <v>-61.49756556047038</v>
      </c>
      <c r="AG18" s="152"/>
    </row>
    <row r="19" spans="1:33" ht="21" customHeight="1">
      <c r="A19" s="85" t="s">
        <v>818</v>
      </c>
      <c r="B19" s="86" t="s">
        <v>817</v>
      </c>
      <c r="C19" s="87" t="s">
        <v>819</v>
      </c>
      <c r="D19" s="55">
        <v>1871679.49</v>
      </c>
      <c r="E19" s="55" t="s">
        <v>68</v>
      </c>
      <c r="F19" s="55">
        <v>1871679.49</v>
      </c>
      <c r="G19" s="55">
        <v>99523907.46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101395586.95</v>
      </c>
      <c r="N19" s="55" t="s">
        <v>68</v>
      </c>
      <c r="O19" s="55" t="s">
        <v>68</v>
      </c>
      <c r="P19" s="56" t="s">
        <v>68</v>
      </c>
      <c r="Q19" s="88" t="s">
        <v>818</v>
      </c>
      <c r="R19" s="86" t="s">
        <v>817</v>
      </c>
      <c r="S19" s="87" t="s">
        <v>819</v>
      </c>
      <c r="T19" s="55">
        <v>-96485824.56</v>
      </c>
      <c r="U19" s="55" t="s">
        <v>68</v>
      </c>
      <c r="V19" s="55">
        <v>-96485824.56</v>
      </c>
      <c r="W19" s="55">
        <v>34130007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-62355817.56</v>
      </c>
      <c r="AD19" s="55" t="s">
        <v>68</v>
      </c>
      <c r="AE19" s="150" t="s">
        <v>68</v>
      </c>
      <c r="AF19" s="155">
        <f t="shared" si="0"/>
        <v>-61.49756556047038</v>
      </c>
      <c r="AG19" s="152"/>
    </row>
    <row r="20" spans="1:33" ht="24.75" customHeight="1">
      <c r="A20" s="80" t="s">
        <v>820</v>
      </c>
      <c r="B20" s="81" t="s">
        <v>821</v>
      </c>
      <c r="C20" s="62" t="s">
        <v>67</v>
      </c>
      <c r="D20" s="55">
        <v>-1994429805.98</v>
      </c>
      <c r="E20" s="55" t="s">
        <v>68</v>
      </c>
      <c r="F20" s="55">
        <v>-1994429805.98</v>
      </c>
      <c r="G20" s="55">
        <v>-8569588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-2002999393.98</v>
      </c>
      <c r="N20" s="55" t="s">
        <v>68</v>
      </c>
      <c r="O20" s="55" t="s">
        <v>68</v>
      </c>
      <c r="P20" s="56" t="s">
        <v>68</v>
      </c>
      <c r="Q20" s="82" t="s">
        <v>820</v>
      </c>
      <c r="R20" s="81" t="s">
        <v>821</v>
      </c>
      <c r="S20" s="62" t="s">
        <v>67</v>
      </c>
      <c r="T20" s="55">
        <v>-618343885.34</v>
      </c>
      <c r="U20" s="55" t="s">
        <v>68</v>
      </c>
      <c r="V20" s="55">
        <v>-618343885.34</v>
      </c>
      <c r="W20" s="55">
        <v>-968093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-619311978.34</v>
      </c>
      <c r="AD20" s="55" t="s">
        <v>68</v>
      </c>
      <c r="AE20" s="150" t="s">
        <v>68</v>
      </c>
      <c r="AF20" s="155">
        <f t="shared" si="0"/>
        <v>30.919229441673206</v>
      </c>
      <c r="AG20" s="152"/>
    </row>
    <row r="21" spans="1:33" ht="14.25" customHeight="1">
      <c r="A21" s="85" t="s">
        <v>822</v>
      </c>
      <c r="B21" s="86" t="s">
        <v>821</v>
      </c>
      <c r="C21" s="87" t="s">
        <v>823</v>
      </c>
      <c r="D21" s="55">
        <v>-1994429805.98</v>
      </c>
      <c r="E21" s="55" t="s">
        <v>68</v>
      </c>
      <c r="F21" s="55">
        <v>-1994429805.98</v>
      </c>
      <c r="G21" s="55">
        <v>-8569588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-2002999393.98</v>
      </c>
      <c r="N21" s="55" t="s">
        <v>68</v>
      </c>
      <c r="O21" s="55" t="s">
        <v>68</v>
      </c>
      <c r="P21" s="56" t="s">
        <v>68</v>
      </c>
      <c r="Q21" s="88" t="s">
        <v>822</v>
      </c>
      <c r="R21" s="86" t="s">
        <v>821</v>
      </c>
      <c r="S21" s="87" t="s">
        <v>823</v>
      </c>
      <c r="T21" s="55">
        <v>-618343885.34</v>
      </c>
      <c r="U21" s="55" t="s">
        <v>68</v>
      </c>
      <c r="V21" s="55">
        <v>-618343885.34</v>
      </c>
      <c r="W21" s="55">
        <v>-968093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-619311978.34</v>
      </c>
      <c r="AD21" s="55" t="s">
        <v>68</v>
      </c>
      <c r="AE21" s="150" t="s">
        <v>68</v>
      </c>
      <c r="AF21" s="155">
        <f t="shared" si="0"/>
        <v>30.919229441673206</v>
      </c>
      <c r="AG21" s="152"/>
    </row>
    <row r="22" spans="1:34" ht="14.25" customHeight="1">
      <c r="A22" s="85" t="s">
        <v>824</v>
      </c>
      <c r="B22" s="86" t="s">
        <v>821</v>
      </c>
      <c r="C22" s="87" t="s">
        <v>825</v>
      </c>
      <c r="D22" s="55">
        <v>-1994429805.98</v>
      </c>
      <c r="E22" s="55" t="s">
        <v>68</v>
      </c>
      <c r="F22" s="55">
        <v>-1994429805.98</v>
      </c>
      <c r="G22" s="55">
        <v>-8569588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-2002999393.98</v>
      </c>
      <c r="N22" s="55" t="s">
        <v>68</v>
      </c>
      <c r="O22" s="55" t="s">
        <v>68</v>
      </c>
      <c r="P22" s="56" t="s">
        <v>68</v>
      </c>
      <c r="Q22" s="88" t="s">
        <v>824</v>
      </c>
      <c r="R22" s="86" t="s">
        <v>821</v>
      </c>
      <c r="S22" s="87" t="s">
        <v>825</v>
      </c>
      <c r="T22" s="55">
        <v>-618343885.34</v>
      </c>
      <c r="U22" s="55" t="s">
        <v>68</v>
      </c>
      <c r="V22" s="55">
        <v>-618343885.34</v>
      </c>
      <c r="W22" s="55">
        <v>-968093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-619311978.34</v>
      </c>
      <c r="AD22" s="55" t="s">
        <v>68</v>
      </c>
      <c r="AE22" s="150" t="s">
        <v>68</v>
      </c>
      <c r="AF22" s="155">
        <f t="shared" si="0"/>
        <v>30.919229441673206</v>
      </c>
      <c r="AG22" s="152"/>
      <c r="AH22" s="147"/>
    </row>
    <row r="23" spans="1:33" ht="21" customHeight="1">
      <c r="A23" s="85" t="s">
        <v>826</v>
      </c>
      <c r="B23" s="86" t="s">
        <v>821</v>
      </c>
      <c r="C23" s="87" t="s">
        <v>827</v>
      </c>
      <c r="D23" s="55">
        <v>-1994429805.98</v>
      </c>
      <c r="E23" s="55" t="s">
        <v>68</v>
      </c>
      <c r="F23" s="55">
        <v>-1994429805.98</v>
      </c>
      <c r="G23" s="55">
        <v>-8569588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-2002999393.98</v>
      </c>
      <c r="N23" s="55" t="s">
        <v>68</v>
      </c>
      <c r="O23" s="55" t="s">
        <v>68</v>
      </c>
      <c r="P23" s="56" t="s">
        <v>68</v>
      </c>
      <c r="Q23" s="88" t="s">
        <v>826</v>
      </c>
      <c r="R23" s="86" t="s">
        <v>821</v>
      </c>
      <c r="S23" s="87" t="s">
        <v>827</v>
      </c>
      <c r="T23" s="55">
        <v>-618343885.34</v>
      </c>
      <c r="U23" s="55" t="s">
        <v>68</v>
      </c>
      <c r="V23" s="55">
        <v>-618343885.34</v>
      </c>
      <c r="W23" s="55">
        <v>-968093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-619311978.34</v>
      </c>
      <c r="AD23" s="55" t="s">
        <v>68</v>
      </c>
      <c r="AE23" s="150" t="s">
        <v>68</v>
      </c>
      <c r="AF23" s="155">
        <f t="shared" si="0"/>
        <v>30.919229441673206</v>
      </c>
      <c r="AG23" s="152"/>
    </row>
    <row r="24" spans="1:33" ht="24.75" customHeight="1">
      <c r="A24" s="80" t="s">
        <v>828</v>
      </c>
      <c r="B24" s="81" t="s">
        <v>829</v>
      </c>
      <c r="C24" s="62" t="s">
        <v>67</v>
      </c>
      <c r="D24" s="55">
        <v>1996301485.47</v>
      </c>
      <c r="E24" s="55" t="s">
        <v>68</v>
      </c>
      <c r="F24" s="55">
        <v>1996301485.47</v>
      </c>
      <c r="G24" s="55">
        <v>108093495.46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2104394980.93</v>
      </c>
      <c r="N24" s="55" t="s">
        <v>68</v>
      </c>
      <c r="O24" s="55" t="s">
        <v>68</v>
      </c>
      <c r="P24" s="56" t="s">
        <v>68</v>
      </c>
      <c r="Q24" s="82" t="s">
        <v>828</v>
      </c>
      <c r="R24" s="81" t="s">
        <v>829</v>
      </c>
      <c r="S24" s="62" t="s">
        <v>67</v>
      </c>
      <c r="T24" s="55">
        <v>521858060.78</v>
      </c>
      <c r="U24" s="55" t="s">
        <v>68</v>
      </c>
      <c r="V24" s="55">
        <v>521858060.78</v>
      </c>
      <c r="W24" s="55">
        <v>35098100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556956160.78</v>
      </c>
      <c r="AD24" s="55" t="s">
        <v>68</v>
      </c>
      <c r="AE24" s="150" t="s">
        <v>68</v>
      </c>
      <c r="AF24" s="155">
        <f t="shared" si="0"/>
        <v>26.46633193041846</v>
      </c>
      <c r="AG24" s="152"/>
    </row>
    <row r="25" spans="1:33" ht="14.25" customHeight="1">
      <c r="A25" s="85" t="s">
        <v>830</v>
      </c>
      <c r="B25" s="86" t="s">
        <v>829</v>
      </c>
      <c r="C25" s="87" t="s">
        <v>831</v>
      </c>
      <c r="D25" s="55">
        <v>1996301485.47</v>
      </c>
      <c r="E25" s="55" t="s">
        <v>68</v>
      </c>
      <c r="F25" s="55">
        <v>1996301485.47</v>
      </c>
      <c r="G25" s="55">
        <v>108093495.46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2104394980.93</v>
      </c>
      <c r="N25" s="55" t="s">
        <v>68</v>
      </c>
      <c r="O25" s="55" t="s">
        <v>68</v>
      </c>
      <c r="P25" s="56" t="s">
        <v>68</v>
      </c>
      <c r="Q25" s="88" t="s">
        <v>830</v>
      </c>
      <c r="R25" s="86" t="s">
        <v>829</v>
      </c>
      <c r="S25" s="87" t="s">
        <v>831</v>
      </c>
      <c r="T25" s="55">
        <v>521858060.78</v>
      </c>
      <c r="U25" s="55" t="s">
        <v>68</v>
      </c>
      <c r="V25" s="55">
        <v>521858060.78</v>
      </c>
      <c r="W25" s="55">
        <v>35098100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556956160.78</v>
      </c>
      <c r="AD25" s="55" t="s">
        <v>68</v>
      </c>
      <c r="AE25" s="150" t="s">
        <v>68</v>
      </c>
      <c r="AF25" s="155">
        <f t="shared" si="0"/>
        <v>26.46633193041846</v>
      </c>
      <c r="AG25" s="152"/>
    </row>
    <row r="26" spans="1:33" ht="14.25" customHeight="1">
      <c r="A26" s="85" t="s">
        <v>832</v>
      </c>
      <c r="B26" s="86" t="s">
        <v>829</v>
      </c>
      <c r="C26" s="87" t="s">
        <v>833</v>
      </c>
      <c r="D26" s="55">
        <v>1996301485.47</v>
      </c>
      <c r="E26" s="55" t="s">
        <v>68</v>
      </c>
      <c r="F26" s="55">
        <v>1996301485.47</v>
      </c>
      <c r="G26" s="55">
        <v>108093495.46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2104394980.93</v>
      </c>
      <c r="N26" s="55" t="s">
        <v>68</v>
      </c>
      <c r="O26" s="55" t="s">
        <v>68</v>
      </c>
      <c r="P26" s="56" t="s">
        <v>68</v>
      </c>
      <c r="Q26" s="88" t="s">
        <v>832</v>
      </c>
      <c r="R26" s="86" t="s">
        <v>829</v>
      </c>
      <c r="S26" s="87" t="s">
        <v>833</v>
      </c>
      <c r="T26" s="55">
        <v>521858060.78</v>
      </c>
      <c r="U26" s="55" t="s">
        <v>68</v>
      </c>
      <c r="V26" s="55">
        <v>521858060.78</v>
      </c>
      <c r="W26" s="55">
        <v>35098100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556956160.78</v>
      </c>
      <c r="AD26" s="55" t="s">
        <v>68</v>
      </c>
      <c r="AE26" s="150" t="s">
        <v>68</v>
      </c>
      <c r="AF26" s="155">
        <f t="shared" si="0"/>
        <v>26.46633193041846</v>
      </c>
      <c r="AG26" s="152"/>
    </row>
    <row r="27" spans="1:33" ht="21" customHeight="1">
      <c r="A27" s="85" t="s">
        <v>834</v>
      </c>
      <c r="B27" s="86" t="s">
        <v>829</v>
      </c>
      <c r="C27" s="87" t="s">
        <v>835</v>
      </c>
      <c r="D27" s="55">
        <v>1996301485.47</v>
      </c>
      <c r="E27" s="55" t="s">
        <v>68</v>
      </c>
      <c r="F27" s="55">
        <v>1996301485.47</v>
      </c>
      <c r="G27" s="55">
        <v>108093495.46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2104394980.93</v>
      </c>
      <c r="N27" s="55" t="s">
        <v>68</v>
      </c>
      <c r="O27" s="55" t="s">
        <v>68</v>
      </c>
      <c r="P27" s="56" t="s">
        <v>68</v>
      </c>
      <c r="Q27" s="88" t="s">
        <v>834</v>
      </c>
      <c r="R27" s="86" t="s">
        <v>829</v>
      </c>
      <c r="S27" s="87" t="s">
        <v>835</v>
      </c>
      <c r="T27" s="55">
        <v>521858060.78</v>
      </c>
      <c r="U27" s="55" t="s">
        <v>68</v>
      </c>
      <c r="V27" s="55">
        <v>521858060.78</v>
      </c>
      <c r="W27" s="55">
        <v>35098100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556956160.78</v>
      </c>
      <c r="AD27" s="55" t="s">
        <v>68</v>
      </c>
      <c r="AE27" s="150" t="s">
        <v>68</v>
      </c>
      <c r="AF27" s="155">
        <f t="shared" si="0"/>
        <v>26.46633193041846</v>
      </c>
      <c r="AG27" s="152"/>
    </row>
    <row r="28" spans="1:33" ht="12.75" customHeight="1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54"/>
      <c r="AG28" s="6"/>
    </row>
    <row r="29" spans="1:33" ht="15" hidden="1">
      <c r="A29" s="17"/>
      <c r="B29" s="17"/>
      <c r="C29" s="17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7"/>
      <c r="R29" s="17"/>
      <c r="S29" s="17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6" t="s">
        <v>351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21">
      <selection activeCell="I134" sqref="I134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4.421875" style="1" customWidth="1"/>
    <col min="5" max="6" width="29.28125" style="1" hidden="1" customWidth="1"/>
    <col min="7" max="7" width="30.140625" style="1" hidden="1" customWidth="1"/>
    <col min="8" max="8" width="31.7109375" style="1" hidden="1" customWidth="1"/>
    <col min="9" max="9" width="19.28125" style="1" customWidth="1"/>
    <col min="10" max="10" width="22.7109375" style="1" customWidth="1"/>
    <col min="11" max="11" width="20.140625" style="1" customWidth="1"/>
    <col min="12" max="12" width="28.7109375" style="1" hidden="1" customWidth="1"/>
    <col min="13" max="13" width="23.003906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836</v>
      </c>
      <c r="E1" s="17"/>
      <c r="F1" s="17"/>
      <c r="G1" s="17"/>
      <c r="H1" s="17"/>
      <c r="I1" s="17"/>
      <c r="J1" s="20" t="s">
        <v>837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88" t="s">
        <v>838</v>
      </c>
      <c r="B3" s="190" t="s">
        <v>839</v>
      </c>
      <c r="C3" s="190" t="s">
        <v>840</v>
      </c>
      <c r="D3" s="192" t="s">
        <v>841</v>
      </c>
      <c r="E3" s="193"/>
      <c r="F3" s="193"/>
      <c r="G3" s="193"/>
      <c r="H3" s="193"/>
      <c r="I3" s="193"/>
      <c r="J3" s="193"/>
      <c r="K3" s="193"/>
      <c r="L3" s="193"/>
      <c r="M3" s="194" t="s">
        <v>842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9"/>
      <c r="B4" s="191"/>
      <c r="C4" s="191"/>
      <c r="D4" s="89" t="s">
        <v>26</v>
      </c>
      <c r="E4" s="90" t="s">
        <v>843</v>
      </c>
      <c r="F4" s="90" t="s">
        <v>28</v>
      </c>
      <c r="G4" s="90" t="s">
        <v>844</v>
      </c>
      <c r="H4" s="90" t="s">
        <v>845</v>
      </c>
      <c r="I4" s="90" t="s">
        <v>846</v>
      </c>
      <c r="J4" s="90" t="s">
        <v>32</v>
      </c>
      <c r="K4" s="90" t="s">
        <v>33</v>
      </c>
      <c r="L4" s="89" t="s">
        <v>847</v>
      </c>
      <c r="M4" s="195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9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9"/>
      <c r="B6" s="91" t="s">
        <v>848</v>
      </c>
      <c r="C6" s="92" t="s">
        <v>849</v>
      </c>
      <c r="D6" s="69" t="s">
        <v>850</v>
      </c>
      <c r="E6" s="69" t="s">
        <v>850</v>
      </c>
      <c r="F6" s="69" t="s">
        <v>850</v>
      </c>
      <c r="G6" s="69" t="s">
        <v>850</v>
      </c>
      <c r="H6" s="69" t="s">
        <v>850</v>
      </c>
      <c r="I6" s="69" t="s">
        <v>850</v>
      </c>
      <c r="J6" s="69">
        <v>13009000</v>
      </c>
      <c r="K6" s="69">
        <v>22089100</v>
      </c>
      <c r="L6" s="69" t="s">
        <v>850</v>
      </c>
      <c r="M6" s="70">
        <v>35098100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9"/>
      <c r="B7" s="94" t="s">
        <v>851</v>
      </c>
      <c r="C7" s="95" t="s">
        <v>852</v>
      </c>
      <c r="D7" s="30" t="s">
        <v>850</v>
      </c>
      <c r="E7" s="30" t="s">
        <v>850</v>
      </c>
      <c r="F7" s="30" t="s">
        <v>850</v>
      </c>
      <c r="G7" s="30" t="s">
        <v>850</v>
      </c>
      <c r="H7" s="30" t="s">
        <v>850</v>
      </c>
      <c r="I7" s="30" t="s">
        <v>850</v>
      </c>
      <c r="J7" s="30" t="s">
        <v>850</v>
      </c>
      <c r="K7" s="30" t="s">
        <v>850</v>
      </c>
      <c r="L7" s="30" t="s">
        <v>850</v>
      </c>
      <c r="M7" s="31" t="s">
        <v>850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9"/>
      <c r="B8" s="96" t="s">
        <v>853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9"/>
      <c r="B9" s="101" t="s">
        <v>854</v>
      </c>
      <c r="C9" s="102" t="s">
        <v>855</v>
      </c>
      <c r="D9" s="55" t="s">
        <v>850</v>
      </c>
      <c r="E9" s="55" t="s">
        <v>850</v>
      </c>
      <c r="F9" s="55" t="s">
        <v>850</v>
      </c>
      <c r="G9" s="55" t="s">
        <v>850</v>
      </c>
      <c r="H9" s="55" t="s">
        <v>850</v>
      </c>
      <c r="I9" s="55" t="s">
        <v>850</v>
      </c>
      <c r="J9" s="55" t="s">
        <v>850</v>
      </c>
      <c r="K9" s="55" t="s">
        <v>850</v>
      </c>
      <c r="L9" s="55" t="s">
        <v>850</v>
      </c>
      <c r="M9" s="56" t="s">
        <v>850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9"/>
      <c r="B10" s="103" t="s">
        <v>856</v>
      </c>
      <c r="C10" s="104" t="s">
        <v>857</v>
      </c>
      <c r="D10" s="30" t="s">
        <v>850</v>
      </c>
      <c r="E10" s="30" t="s">
        <v>850</v>
      </c>
      <c r="F10" s="30" t="s">
        <v>850</v>
      </c>
      <c r="G10" s="30" t="s">
        <v>850</v>
      </c>
      <c r="H10" s="30" t="s">
        <v>850</v>
      </c>
      <c r="I10" s="30" t="s">
        <v>850</v>
      </c>
      <c r="J10" s="30" t="s">
        <v>850</v>
      </c>
      <c r="K10" s="30" t="s">
        <v>850</v>
      </c>
      <c r="L10" s="30" t="s">
        <v>850</v>
      </c>
      <c r="M10" s="31" t="s">
        <v>850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9"/>
      <c r="B11" s="103" t="s">
        <v>858</v>
      </c>
      <c r="C11" s="104" t="s">
        <v>859</v>
      </c>
      <c r="D11" s="30" t="s">
        <v>850</v>
      </c>
      <c r="E11" s="30" t="s">
        <v>850</v>
      </c>
      <c r="F11" s="30" t="s">
        <v>850</v>
      </c>
      <c r="G11" s="30" t="s">
        <v>850</v>
      </c>
      <c r="H11" s="30" t="s">
        <v>850</v>
      </c>
      <c r="I11" s="30" t="s">
        <v>850</v>
      </c>
      <c r="J11" s="30" t="s">
        <v>850</v>
      </c>
      <c r="K11" s="30" t="s">
        <v>850</v>
      </c>
      <c r="L11" s="30" t="s">
        <v>850</v>
      </c>
      <c r="M11" s="31" t="s">
        <v>850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9"/>
      <c r="B12" s="103" t="s">
        <v>860</v>
      </c>
      <c r="C12" s="104" t="s">
        <v>861</v>
      </c>
      <c r="D12" s="30" t="s">
        <v>850</v>
      </c>
      <c r="E12" s="30" t="s">
        <v>850</v>
      </c>
      <c r="F12" s="30" t="s">
        <v>850</v>
      </c>
      <c r="G12" s="30" t="s">
        <v>850</v>
      </c>
      <c r="H12" s="30" t="s">
        <v>850</v>
      </c>
      <c r="I12" s="30" t="s">
        <v>850</v>
      </c>
      <c r="J12" s="30" t="s">
        <v>850</v>
      </c>
      <c r="K12" s="30" t="s">
        <v>850</v>
      </c>
      <c r="L12" s="30" t="s">
        <v>850</v>
      </c>
      <c r="M12" s="31" t="s">
        <v>850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9"/>
      <c r="B13" s="103" t="s">
        <v>862</v>
      </c>
      <c r="C13" s="104" t="s">
        <v>863</v>
      </c>
      <c r="D13" s="30" t="s">
        <v>850</v>
      </c>
      <c r="E13" s="30" t="s">
        <v>850</v>
      </c>
      <c r="F13" s="30" t="s">
        <v>850</v>
      </c>
      <c r="G13" s="30" t="s">
        <v>850</v>
      </c>
      <c r="H13" s="30" t="s">
        <v>850</v>
      </c>
      <c r="I13" s="30" t="s">
        <v>850</v>
      </c>
      <c r="J13" s="30" t="s">
        <v>850</v>
      </c>
      <c r="K13" s="30" t="s">
        <v>850</v>
      </c>
      <c r="L13" s="30" t="s">
        <v>850</v>
      </c>
      <c r="M13" s="31" t="s">
        <v>850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9"/>
      <c r="B14" s="103" t="s">
        <v>864</v>
      </c>
      <c r="C14" s="104" t="s">
        <v>865</v>
      </c>
      <c r="D14" s="30" t="s">
        <v>850</v>
      </c>
      <c r="E14" s="30" t="s">
        <v>850</v>
      </c>
      <c r="F14" s="30" t="s">
        <v>850</v>
      </c>
      <c r="G14" s="30" t="s">
        <v>850</v>
      </c>
      <c r="H14" s="30" t="s">
        <v>850</v>
      </c>
      <c r="I14" s="30" t="s">
        <v>850</v>
      </c>
      <c r="J14" s="30" t="s">
        <v>68</v>
      </c>
      <c r="K14" s="30" t="s">
        <v>850</v>
      </c>
      <c r="L14" s="30" t="s">
        <v>850</v>
      </c>
      <c r="M14" s="31" t="s">
        <v>850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9"/>
      <c r="B15" s="103" t="s">
        <v>866</v>
      </c>
      <c r="C15" s="104" t="s">
        <v>867</v>
      </c>
      <c r="D15" s="30" t="s">
        <v>850</v>
      </c>
      <c r="E15" s="30" t="s">
        <v>850</v>
      </c>
      <c r="F15" s="30" t="s">
        <v>850</v>
      </c>
      <c r="G15" s="30" t="s">
        <v>850</v>
      </c>
      <c r="H15" s="30" t="s">
        <v>850</v>
      </c>
      <c r="I15" s="30" t="s">
        <v>850</v>
      </c>
      <c r="J15" s="30" t="s">
        <v>850</v>
      </c>
      <c r="K15" s="30" t="s">
        <v>850</v>
      </c>
      <c r="L15" s="30" t="s">
        <v>850</v>
      </c>
      <c r="M15" s="31" t="s">
        <v>850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9"/>
      <c r="B16" s="103" t="s">
        <v>868</v>
      </c>
      <c r="C16" s="104" t="s">
        <v>869</v>
      </c>
      <c r="D16" s="30" t="s">
        <v>850</v>
      </c>
      <c r="E16" s="30" t="s">
        <v>850</v>
      </c>
      <c r="F16" s="30" t="s">
        <v>850</v>
      </c>
      <c r="G16" s="30" t="s">
        <v>850</v>
      </c>
      <c r="H16" s="30" t="s">
        <v>850</v>
      </c>
      <c r="I16" s="30" t="s">
        <v>850</v>
      </c>
      <c r="J16" s="30" t="s">
        <v>850</v>
      </c>
      <c r="K16" s="30" t="s">
        <v>850</v>
      </c>
      <c r="L16" s="30" t="s">
        <v>850</v>
      </c>
      <c r="M16" s="31" t="s">
        <v>850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9"/>
      <c r="B17" s="105" t="s">
        <v>870</v>
      </c>
      <c r="C17" s="104" t="s">
        <v>871</v>
      </c>
      <c r="D17" s="30" t="s">
        <v>850</v>
      </c>
      <c r="E17" s="30" t="s">
        <v>850</v>
      </c>
      <c r="F17" s="30" t="s">
        <v>850</v>
      </c>
      <c r="G17" s="30" t="s">
        <v>850</v>
      </c>
      <c r="H17" s="30" t="s">
        <v>850</v>
      </c>
      <c r="I17" s="30" t="s">
        <v>850</v>
      </c>
      <c r="J17" s="30" t="s">
        <v>850</v>
      </c>
      <c r="K17" s="30" t="s">
        <v>850</v>
      </c>
      <c r="L17" s="30" t="s">
        <v>850</v>
      </c>
      <c r="M17" s="31" t="s">
        <v>850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9"/>
      <c r="B18" s="106" t="s">
        <v>872</v>
      </c>
      <c r="C18" s="95" t="s">
        <v>873</v>
      </c>
      <c r="D18" s="30" t="s">
        <v>850</v>
      </c>
      <c r="E18" s="30" t="s">
        <v>850</v>
      </c>
      <c r="F18" s="30" t="s">
        <v>850</v>
      </c>
      <c r="G18" s="30" t="s">
        <v>850</v>
      </c>
      <c r="H18" s="30" t="s">
        <v>850</v>
      </c>
      <c r="I18" s="30" t="s">
        <v>850</v>
      </c>
      <c r="J18" s="30" t="s">
        <v>850</v>
      </c>
      <c r="K18" s="30" t="s">
        <v>850</v>
      </c>
      <c r="L18" s="30" t="s">
        <v>850</v>
      </c>
      <c r="M18" s="31" t="s">
        <v>850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9"/>
      <c r="B19" s="96" t="s">
        <v>853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9"/>
      <c r="B20" s="101" t="s">
        <v>854</v>
      </c>
      <c r="C20" s="102" t="s">
        <v>874</v>
      </c>
      <c r="D20" s="55" t="s">
        <v>850</v>
      </c>
      <c r="E20" s="55" t="s">
        <v>850</v>
      </c>
      <c r="F20" s="55" t="s">
        <v>850</v>
      </c>
      <c r="G20" s="55" t="s">
        <v>850</v>
      </c>
      <c r="H20" s="55" t="s">
        <v>850</v>
      </c>
      <c r="I20" s="55" t="s">
        <v>850</v>
      </c>
      <c r="J20" s="55" t="s">
        <v>850</v>
      </c>
      <c r="K20" s="55" t="s">
        <v>850</v>
      </c>
      <c r="L20" s="55" t="s">
        <v>850</v>
      </c>
      <c r="M20" s="56" t="s">
        <v>850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9"/>
      <c r="B21" s="103" t="s">
        <v>856</v>
      </c>
      <c r="C21" s="104" t="s">
        <v>875</v>
      </c>
      <c r="D21" s="30" t="s">
        <v>850</v>
      </c>
      <c r="E21" s="30" t="s">
        <v>850</v>
      </c>
      <c r="F21" s="30" t="s">
        <v>850</v>
      </c>
      <c r="G21" s="30" t="s">
        <v>850</v>
      </c>
      <c r="H21" s="30" t="s">
        <v>850</v>
      </c>
      <c r="I21" s="30" t="s">
        <v>850</v>
      </c>
      <c r="J21" s="30" t="s">
        <v>850</v>
      </c>
      <c r="K21" s="30" t="s">
        <v>850</v>
      </c>
      <c r="L21" s="30" t="s">
        <v>850</v>
      </c>
      <c r="M21" s="31" t="s">
        <v>850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9"/>
      <c r="B22" s="103" t="s">
        <v>858</v>
      </c>
      <c r="C22" s="104" t="s">
        <v>876</v>
      </c>
      <c r="D22" s="30" t="s">
        <v>850</v>
      </c>
      <c r="E22" s="30" t="s">
        <v>850</v>
      </c>
      <c r="F22" s="30" t="s">
        <v>850</v>
      </c>
      <c r="G22" s="30" t="s">
        <v>850</v>
      </c>
      <c r="H22" s="30" t="s">
        <v>850</v>
      </c>
      <c r="I22" s="30" t="s">
        <v>850</v>
      </c>
      <c r="J22" s="30" t="s">
        <v>850</v>
      </c>
      <c r="K22" s="30" t="s">
        <v>850</v>
      </c>
      <c r="L22" s="30" t="s">
        <v>850</v>
      </c>
      <c r="M22" s="31" t="s">
        <v>850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9"/>
      <c r="B23" s="103" t="s">
        <v>860</v>
      </c>
      <c r="C23" s="104" t="s">
        <v>877</v>
      </c>
      <c r="D23" s="30" t="s">
        <v>850</v>
      </c>
      <c r="E23" s="30" t="s">
        <v>850</v>
      </c>
      <c r="F23" s="30" t="s">
        <v>850</v>
      </c>
      <c r="G23" s="30" t="s">
        <v>850</v>
      </c>
      <c r="H23" s="30" t="s">
        <v>850</v>
      </c>
      <c r="I23" s="30" t="s">
        <v>850</v>
      </c>
      <c r="J23" s="30" t="s">
        <v>850</v>
      </c>
      <c r="K23" s="30" t="s">
        <v>850</v>
      </c>
      <c r="L23" s="30" t="s">
        <v>850</v>
      </c>
      <c r="M23" s="31" t="s">
        <v>850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9"/>
      <c r="B24" s="103" t="s">
        <v>862</v>
      </c>
      <c r="C24" s="104" t="s">
        <v>878</v>
      </c>
      <c r="D24" s="30" t="s">
        <v>850</v>
      </c>
      <c r="E24" s="30" t="s">
        <v>850</v>
      </c>
      <c r="F24" s="30" t="s">
        <v>850</v>
      </c>
      <c r="G24" s="30" t="s">
        <v>850</v>
      </c>
      <c r="H24" s="30" t="s">
        <v>850</v>
      </c>
      <c r="I24" s="30" t="s">
        <v>850</v>
      </c>
      <c r="J24" s="30" t="s">
        <v>850</v>
      </c>
      <c r="K24" s="30" t="s">
        <v>850</v>
      </c>
      <c r="L24" s="30" t="s">
        <v>850</v>
      </c>
      <c r="M24" s="31" t="s">
        <v>850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9"/>
      <c r="B25" s="103" t="s">
        <v>864</v>
      </c>
      <c r="C25" s="104" t="s">
        <v>879</v>
      </c>
      <c r="D25" s="30" t="s">
        <v>850</v>
      </c>
      <c r="E25" s="30" t="s">
        <v>850</v>
      </c>
      <c r="F25" s="30" t="s">
        <v>850</v>
      </c>
      <c r="G25" s="30" t="s">
        <v>850</v>
      </c>
      <c r="H25" s="30" t="s">
        <v>850</v>
      </c>
      <c r="I25" s="30" t="s">
        <v>850</v>
      </c>
      <c r="J25" s="30" t="s">
        <v>850</v>
      </c>
      <c r="K25" s="30" t="s">
        <v>850</v>
      </c>
      <c r="L25" s="30" t="s">
        <v>850</v>
      </c>
      <c r="M25" s="31" t="s">
        <v>850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9"/>
      <c r="B26" s="103" t="s">
        <v>866</v>
      </c>
      <c r="C26" s="104" t="s">
        <v>880</v>
      </c>
      <c r="D26" s="30" t="s">
        <v>850</v>
      </c>
      <c r="E26" s="30" t="s">
        <v>850</v>
      </c>
      <c r="F26" s="30" t="s">
        <v>850</v>
      </c>
      <c r="G26" s="30" t="s">
        <v>850</v>
      </c>
      <c r="H26" s="30" t="s">
        <v>850</v>
      </c>
      <c r="I26" s="30" t="s">
        <v>850</v>
      </c>
      <c r="J26" s="30" t="s">
        <v>850</v>
      </c>
      <c r="K26" s="30" t="s">
        <v>850</v>
      </c>
      <c r="L26" s="30" t="s">
        <v>850</v>
      </c>
      <c r="M26" s="31" t="s">
        <v>850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9"/>
      <c r="B27" s="103" t="s">
        <v>868</v>
      </c>
      <c r="C27" s="104" t="s">
        <v>881</v>
      </c>
      <c r="D27" s="30" t="s">
        <v>850</v>
      </c>
      <c r="E27" s="30" t="s">
        <v>850</v>
      </c>
      <c r="F27" s="30" t="s">
        <v>850</v>
      </c>
      <c r="G27" s="30" t="s">
        <v>850</v>
      </c>
      <c r="H27" s="30" t="s">
        <v>850</v>
      </c>
      <c r="I27" s="30" t="s">
        <v>850</v>
      </c>
      <c r="J27" s="30" t="s">
        <v>850</v>
      </c>
      <c r="K27" s="30" t="s">
        <v>850</v>
      </c>
      <c r="L27" s="30" t="s">
        <v>850</v>
      </c>
      <c r="M27" s="31" t="s">
        <v>850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9"/>
      <c r="B28" s="105" t="s">
        <v>870</v>
      </c>
      <c r="C28" s="107" t="s">
        <v>882</v>
      </c>
      <c r="D28" s="108" t="s">
        <v>850</v>
      </c>
      <c r="E28" s="108" t="s">
        <v>850</v>
      </c>
      <c r="F28" s="108" t="s">
        <v>850</v>
      </c>
      <c r="G28" s="108" t="s">
        <v>850</v>
      </c>
      <c r="H28" s="108" t="s">
        <v>850</v>
      </c>
      <c r="I28" s="108" t="s">
        <v>850</v>
      </c>
      <c r="J28" s="108" t="s">
        <v>850</v>
      </c>
      <c r="K28" s="108" t="s">
        <v>850</v>
      </c>
      <c r="L28" s="108" t="s">
        <v>850</v>
      </c>
      <c r="M28" s="109" t="s">
        <v>850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88" t="s">
        <v>838</v>
      </c>
      <c r="B32" s="190" t="s">
        <v>839</v>
      </c>
      <c r="C32" s="190" t="s">
        <v>840</v>
      </c>
      <c r="D32" s="192" t="s">
        <v>841</v>
      </c>
      <c r="E32" s="193"/>
      <c r="F32" s="193"/>
      <c r="G32" s="193"/>
      <c r="H32" s="193"/>
      <c r="I32" s="193"/>
      <c r="J32" s="193"/>
      <c r="K32" s="193"/>
      <c r="L32" s="193"/>
      <c r="M32" s="194" t="s">
        <v>842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9"/>
      <c r="B33" s="191"/>
      <c r="C33" s="191"/>
      <c r="D33" s="89" t="s">
        <v>26</v>
      </c>
      <c r="E33" s="90" t="s">
        <v>843</v>
      </c>
      <c r="F33" s="90" t="s">
        <v>28</v>
      </c>
      <c r="G33" s="90" t="s">
        <v>844</v>
      </c>
      <c r="H33" s="90" t="s">
        <v>845</v>
      </c>
      <c r="I33" s="90" t="s">
        <v>846</v>
      </c>
      <c r="J33" s="90" t="s">
        <v>32</v>
      </c>
      <c r="K33" s="90" t="s">
        <v>33</v>
      </c>
      <c r="L33" s="89" t="s">
        <v>847</v>
      </c>
      <c r="M33" s="195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9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9"/>
      <c r="B35" s="106" t="s">
        <v>883</v>
      </c>
      <c r="C35" s="122" t="s">
        <v>884</v>
      </c>
      <c r="D35" s="69" t="s">
        <v>850</v>
      </c>
      <c r="E35" s="69" t="s">
        <v>850</v>
      </c>
      <c r="F35" s="69" t="s">
        <v>850</v>
      </c>
      <c r="G35" s="69" t="s">
        <v>850</v>
      </c>
      <c r="H35" s="69" t="s">
        <v>850</v>
      </c>
      <c r="I35" s="69" t="s">
        <v>850</v>
      </c>
      <c r="J35" s="69" t="s">
        <v>850</v>
      </c>
      <c r="K35" s="69" t="s">
        <v>850</v>
      </c>
      <c r="L35" s="69" t="s">
        <v>850</v>
      </c>
      <c r="M35" s="70" t="s">
        <v>850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9"/>
      <c r="B36" s="96" t="s">
        <v>853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9"/>
      <c r="B37" s="101" t="s">
        <v>854</v>
      </c>
      <c r="C37" s="102" t="s">
        <v>885</v>
      </c>
      <c r="D37" s="55" t="s">
        <v>850</v>
      </c>
      <c r="E37" s="55" t="s">
        <v>850</v>
      </c>
      <c r="F37" s="55" t="s">
        <v>850</v>
      </c>
      <c r="G37" s="55" t="s">
        <v>850</v>
      </c>
      <c r="H37" s="55" t="s">
        <v>850</v>
      </c>
      <c r="I37" s="55" t="s">
        <v>850</v>
      </c>
      <c r="J37" s="55" t="s">
        <v>850</v>
      </c>
      <c r="K37" s="55" t="s">
        <v>850</v>
      </c>
      <c r="L37" s="55" t="s">
        <v>850</v>
      </c>
      <c r="M37" s="56" t="s">
        <v>850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9"/>
      <c r="B38" s="103" t="s">
        <v>856</v>
      </c>
      <c r="C38" s="104" t="s">
        <v>886</v>
      </c>
      <c r="D38" s="30" t="s">
        <v>850</v>
      </c>
      <c r="E38" s="30" t="s">
        <v>850</v>
      </c>
      <c r="F38" s="30" t="s">
        <v>850</v>
      </c>
      <c r="G38" s="30" t="s">
        <v>850</v>
      </c>
      <c r="H38" s="30" t="s">
        <v>850</v>
      </c>
      <c r="I38" s="30" t="s">
        <v>850</v>
      </c>
      <c r="J38" s="30" t="s">
        <v>850</v>
      </c>
      <c r="K38" s="30" t="s">
        <v>850</v>
      </c>
      <c r="L38" s="30" t="s">
        <v>850</v>
      </c>
      <c r="M38" s="31" t="s">
        <v>850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9"/>
      <c r="B39" s="103" t="s">
        <v>858</v>
      </c>
      <c r="C39" s="104" t="s">
        <v>887</v>
      </c>
      <c r="D39" s="30" t="s">
        <v>850</v>
      </c>
      <c r="E39" s="30" t="s">
        <v>850</v>
      </c>
      <c r="F39" s="30" t="s">
        <v>850</v>
      </c>
      <c r="G39" s="30" t="s">
        <v>850</v>
      </c>
      <c r="H39" s="30" t="s">
        <v>850</v>
      </c>
      <c r="I39" s="30" t="s">
        <v>850</v>
      </c>
      <c r="J39" s="30" t="s">
        <v>850</v>
      </c>
      <c r="K39" s="30" t="s">
        <v>850</v>
      </c>
      <c r="L39" s="30" t="s">
        <v>850</v>
      </c>
      <c r="M39" s="31" t="s">
        <v>850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9"/>
      <c r="B40" s="103" t="s">
        <v>860</v>
      </c>
      <c r="C40" s="104" t="s">
        <v>888</v>
      </c>
      <c r="D40" s="30" t="s">
        <v>850</v>
      </c>
      <c r="E40" s="30" t="s">
        <v>850</v>
      </c>
      <c r="F40" s="30" t="s">
        <v>850</v>
      </c>
      <c r="G40" s="30" t="s">
        <v>850</v>
      </c>
      <c r="H40" s="30" t="s">
        <v>850</v>
      </c>
      <c r="I40" s="30" t="s">
        <v>850</v>
      </c>
      <c r="J40" s="30" t="s">
        <v>850</v>
      </c>
      <c r="K40" s="30" t="s">
        <v>850</v>
      </c>
      <c r="L40" s="30" t="s">
        <v>850</v>
      </c>
      <c r="M40" s="31" t="s">
        <v>850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9"/>
      <c r="B41" s="103" t="s">
        <v>862</v>
      </c>
      <c r="C41" s="104" t="s">
        <v>889</v>
      </c>
      <c r="D41" s="30" t="s">
        <v>850</v>
      </c>
      <c r="E41" s="30" t="s">
        <v>850</v>
      </c>
      <c r="F41" s="30" t="s">
        <v>850</v>
      </c>
      <c r="G41" s="30" t="s">
        <v>850</v>
      </c>
      <c r="H41" s="30" t="s">
        <v>850</v>
      </c>
      <c r="I41" s="30" t="s">
        <v>850</v>
      </c>
      <c r="J41" s="30" t="s">
        <v>850</v>
      </c>
      <c r="K41" s="30" t="s">
        <v>850</v>
      </c>
      <c r="L41" s="30" t="s">
        <v>850</v>
      </c>
      <c r="M41" s="31" t="s">
        <v>850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9"/>
      <c r="B42" s="103" t="s">
        <v>864</v>
      </c>
      <c r="C42" s="104" t="s">
        <v>890</v>
      </c>
      <c r="D42" s="30" t="s">
        <v>850</v>
      </c>
      <c r="E42" s="30" t="s">
        <v>850</v>
      </c>
      <c r="F42" s="30" t="s">
        <v>850</v>
      </c>
      <c r="G42" s="30" t="s">
        <v>850</v>
      </c>
      <c r="H42" s="30" t="s">
        <v>850</v>
      </c>
      <c r="I42" s="30" t="s">
        <v>850</v>
      </c>
      <c r="J42" s="30" t="s">
        <v>850</v>
      </c>
      <c r="K42" s="30" t="s">
        <v>850</v>
      </c>
      <c r="L42" s="30" t="s">
        <v>850</v>
      </c>
      <c r="M42" s="31" t="s">
        <v>850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9"/>
      <c r="B43" s="103" t="s">
        <v>866</v>
      </c>
      <c r="C43" s="104" t="s">
        <v>891</v>
      </c>
      <c r="D43" s="30" t="s">
        <v>850</v>
      </c>
      <c r="E43" s="30" t="s">
        <v>850</v>
      </c>
      <c r="F43" s="30" t="s">
        <v>850</v>
      </c>
      <c r="G43" s="30" t="s">
        <v>850</v>
      </c>
      <c r="H43" s="30" t="s">
        <v>850</v>
      </c>
      <c r="I43" s="30" t="s">
        <v>850</v>
      </c>
      <c r="J43" s="30" t="s">
        <v>850</v>
      </c>
      <c r="K43" s="30" t="s">
        <v>850</v>
      </c>
      <c r="L43" s="30" t="s">
        <v>850</v>
      </c>
      <c r="M43" s="31" t="s">
        <v>850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9"/>
      <c r="B44" s="103" t="s">
        <v>868</v>
      </c>
      <c r="C44" s="104" t="s">
        <v>892</v>
      </c>
      <c r="D44" s="30" t="s">
        <v>850</v>
      </c>
      <c r="E44" s="30" t="s">
        <v>850</v>
      </c>
      <c r="F44" s="30" t="s">
        <v>850</v>
      </c>
      <c r="G44" s="30" t="s">
        <v>850</v>
      </c>
      <c r="H44" s="30" t="s">
        <v>850</v>
      </c>
      <c r="I44" s="30" t="s">
        <v>850</v>
      </c>
      <c r="J44" s="30" t="s">
        <v>850</v>
      </c>
      <c r="K44" s="30" t="s">
        <v>850</v>
      </c>
      <c r="L44" s="30" t="s">
        <v>850</v>
      </c>
      <c r="M44" s="31" t="s">
        <v>850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9"/>
      <c r="B45" s="105" t="s">
        <v>870</v>
      </c>
      <c r="C45" s="104" t="s">
        <v>893</v>
      </c>
      <c r="D45" s="30" t="s">
        <v>850</v>
      </c>
      <c r="E45" s="30" t="s">
        <v>850</v>
      </c>
      <c r="F45" s="30" t="s">
        <v>850</v>
      </c>
      <c r="G45" s="30" t="s">
        <v>850</v>
      </c>
      <c r="H45" s="30" t="s">
        <v>850</v>
      </c>
      <c r="I45" s="30" t="s">
        <v>850</v>
      </c>
      <c r="J45" s="30" t="s">
        <v>850</v>
      </c>
      <c r="K45" s="30" t="s">
        <v>850</v>
      </c>
      <c r="L45" s="30" t="s">
        <v>850</v>
      </c>
      <c r="M45" s="31" t="s">
        <v>850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9"/>
      <c r="B46" s="106" t="s">
        <v>894</v>
      </c>
      <c r="C46" s="95" t="s">
        <v>895</v>
      </c>
      <c r="D46" s="30" t="s">
        <v>850</v>
      </c>
      <c r="E46" s="30" t="s">
        <v>850</v>
      </c>
      <c r="F46" s="30" t="s">
        <v>850</v>
      </c>
      <c r="G46" s="30" t="s">
        <v>850</v>
      </c>
      <c r="H46" s="30" t="s">
        <v>850</v>
      </c>
      <c r="I46" s="30" t="s">
        <v>850</v>
      </c>
      <c r="J46" s="30" t="s">
        <v>850</v>
      </c>
      <c r="K46" s="30" t="s">
        <v>850</v>
      </c>
      <c r="L46" s="30" t="s">
        <v>850</v>
      </c>
      <c r="M46" s="31" t="s">
        <v>850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9"/>
      <c r="B47" s="96" t="s">
        <v>853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9"/>
      <c r="B48" s="101" t="s">
        <v>854</v>
      </c>
      <c r="C48" s="102" t="s">
        <v>896</v>
      </c>
      <c r="D48" s="55" t="s">
        <v>850</v>
      </c>
      <c r="E48" s="55" t="s">
        <v>850</v>
      </c>
      <c r="F48" s="55" t="s">
        <v>850</v>
      </c>
      <c r="G48" s="55" t="s">
        <v>850</v>
      </c>
      <c r="H48" s="55" t="s">
        <v>850</v>
      </c>
      <c r="I48" s="55" t="s">
        <v>850</v>
      </c>
      <c r="J48" s="55" t="s">
        <v>850</v>
      </c>
      <c r="K48" s="55" t="s">
        <v>850</v>
      </c>
      <c r="L48" s="55" t="s">
        <v>850</v>
      </c>
      <c r="M48" s="56" t="s">
        <v>850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9"/>
      <c r="B49" s="103" t="s">
        <v>856</v>
      </c>
      <c r="C49" s="104" t="s">
        <v>897</v>
      </c>
      <c r="D49" s="30" t="s">
        <v>850</v>
      </c>
      <c r="E49" s="30" t="s">
        <v>850</v>
      </c>
      <c r="F49" s="30" t="s">
        <v>850</v>
      </c>
      <c r="G49" s="30" t="s">
        <v>850</v>
      </c>
      <c r="H49" s="30" t="s">
        <v>850</v>
      </c>
      <c r="I49" s="30" t="s">
        <v>850</v>
      </c>
      <c r="J49" s="30" t="s">
        <v>850</v>
      </c>
      <c r="K49" s="30" t="s">
        <v>850</v>
      </c>
      <c r="L49" s="30" t="s">
        <v>850</v>
      </c>
      <c r="M49" s="31" t="s">
        <v>850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9"/>
      <c r="B50" s="103" t="s">
        <v>858</v>
      </c>
      <c r="C50" s="104" t="s">
        <v>898</v>
      </c>
      <c r="D50" s="30" t="s">
        <v>850</v>
      </c>
      <c r="E50" s="30" t="s">
        <v>850</v>
      </c>
      <c r="F50" s="30" t="s">
        <v>850</v>
      </c>
      <c r="G50" s="30" t="s">
        <v>850</v>
      </c>
      <c r="H50" s="30" t="s">
        <v>850</v>
      </c>
      <c r="I50" s="30" t="s">
        <v>850</v>
      </c>
      <c r="J50" s="30" t="s">
        <v>850</v>
      </c>
      <c r="K50" s="30" t="s">
        <v>850</v>
      </c>
      <c r="L50" s="30" t="s">
        <v>850</v>
      </c>
      <c r="M50" s="31" t="s">
        <v>850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9"/>
      <c r="B51" s="103" t="s">
        <v>860</v>
      </c>
      <c r="C51" s="104" t="s">
        <v>899</v>
      </c>
      <c r="D51" s="30" t="s">
        <v>850</v>
      </c>
      <c r="E51" s="30" t="s">
        <v>850</v>
      </c>
      <c r="F51" s="30" t="s">
        <v>850</v>
      </c>
      <c r="G51" s="30" t="s">
        <v>850</v>
      </c>
      <c r="H51" s="30" t="s">
        <v>850</v>
      </c>
      <c r="I51" s="30" t="s">
        <v>850</v>
      </c>
      <c r="J51" s="30" t="s">
        <v>850</v>
      </c>
      <c r="K51" s="30" t="s">
        <v>850</v>
      </c>
      <c r="L51" s="30" t="s">
        <v>850</v>
      </c>
      <c r="M51" s="31" t="s">
        <v>850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9"/>
      <c r="B52" s="103" t="s">
        <v>862</v>
      </c>
      <c r="C52" s="104" t="s">
        <v>900</v>
      </c>
      <c r="D52" s="30" t="s">
        <v>850</v>
      </c>
      <c r="E52" s="30" t="s">
        <v>850</v>
      </c>
      <c r="F52" s="30" t="s">
        <v>850</v>
      </c>
      <c r="G52" s="30" t="s">
        <v>850</v>
      </c>
      <c r="H52" s="30" t="s">
        <v>850</v>
      </c>
      <c r="I52" s="30" t="s">
        <v>850</v>
      </c>
      <c r="J52" s="30" t="s">
        <v>850</v>
      </c>
      <c r="K52" s="30" t="s">
        <v>850</v>
      </c>
      <c r="L52" s="30" t="s">
        <v>850</v>
      </c>
      <c r="M52" s="31" t="s">
        <v>850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9"/>
      <c r="B53" s="103" t="s">
        <v>864</v>
      </c>
      <c r="C53" s="104" t="s">
        <v>901</v>
      </c>
      <c r="D53" s="30" t="s">
        <v>850</v>
      </c>
      <c r="E53" s="30" t="s">
        <v>850</v>
      </c>
      <c r="F53" s="30" t="s">
        <v>850</v>
      </c>
      <c r="G53" s="30" t="s">
        <v>850</v>
      </c>
      <c r="H53" s="30" t="s">
        <v>850</v>
      </c>
      <c r="I53" s="30" t="s">
        <v>850</v>
      </c>
      <c r="J53" s="30" t="s">
        <v>850</v>
      </c>
      <c r="K53" s="30" t="s">
        <v>850</v>
      </c>
      <c r="L53" s="30" t="s">
        <v>850</v>
      </c>
      <c r="M53" s="31" t="s">
        <v>850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9"/>
      <c r="B54" s="103" t="s">
        <v>866</v>
      </c>
      <c r="C54" s="104" t="s">
        <v>902</v>
      </c>
      <c r="D54" s="30" t="s">
        <v>850</v>
      </c>
      <c r="E54" s="30" t="s">
        <v>850</v>
      </c>
      <c r="F54" s="30" t="s">
        <v>850</v>
      </c>
      <c r="G54" s="30" t="s">
        <v>850</v>
      </c>
      <c r="H54" s="30" t="s">
        <v>850</v>
      </c>
      <c r="I54" s="30" t="s">
        <v>850</v>
      </c>
      <c r="J54" s="30" t="s">
        <v>850</v>
      </c>
      <c r="K54" s="30" t="s">
        <v>850</v>
      </c>
      <c r="L54" s="30" t="s">
        <v>850</v>
      </c>
      <c r="M54" s="31" t="s">
        <v>850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9"/>
      <c r="B55" s="103" t="s">
        <v>868</v>
      </c>
      <c r="C55" s="104" t="s">
        <v>903</v>
      </c>
      <c r="D55" s="30" t="s">
        <v>850</v>
      </c>
      <c r="E55" s="30" t="s">
        <v>850</v>
      </c>
      <c r="F55" s="30" t="s">
        <v>850</v>
      </c>
      <c r="G55" s="30" t="s">
        <v>850</v>
      </c>
      <c r="H55" s="30" t="s">
        <v>850</v>
      </c>
      <c r="I55" s="30" t="s">
        <v>850</v>
      </c>
      <c r="J55" s="30" t="s">
        <v>850</v>
      </c>
      <c r="K55" s="30" t="s">
        <v>850</v>
      </c>
      <c r="L55" s="30" t="s">
        <v>850</v>
      </c>
      <c r="M55" s="31" t="s">
        <v>850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9"/>
      <c r="B56" s="105" t="s">
        <v>870</v>
      </c>
      <c r="C56" s="107" t="s">
        <v>904</v>
      </c>
      <c r="D56" s="108" t="s">
        <v>850</v>
      </c>
      <c r="E56" s="108" t="s">
        <v>850</v>
      </c>
      <c r="F56" s="108" t="s">
        <v>850</v>
      </c>
      <c r="G56" s="108" t="s">
        <v>850</v>
      </c>
      <c r="H56" s="108" t="s">
        <v>850</v>
      </c>
      <c r="I56" s="108" t="s">
        <v>850</v>
      </c>
      <c r="J56" s="108" t="s">
        <v>850</v>
      </c>
      <c r="K56" s="108" t="s">
        <v>850</v>
      </c>
      <c r="L56" s="108" t="s">
        <v>850</v>
      </c>
      <c r="M56" s="109" t="s">
        <v>850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96" t="s">
        <v>838</v>
      </c>
      <c r="B60" s="190" t="s">
        <v>839</v>
      </c>
      <c r="C60" s="190" t="s">
        <v>840</v>
      </c>
      <c r="D60" s="192" t="s">
        <v>841</v>
      </c>
      <c r="E60" s="193"/>
      <c r="F60" s="193"/>
      <c r="G60" s="193"/>
      <c r="H60" s="193"/>
      <c r="I60" s="193"/>
      <c r="J60" s="193"/>
      <c r="K60" s="193"/>
      <c r="L60" s="193"/>
      <c r="M60" s="194" t="s">
        <v>842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97"/>
      <c r="B61" s="191"/>
      <c r="C61" s="191"/>
      <c r="D61" s="89" t="s">
        <v>26</v>
      </c>
      <c r="E61" s="90" t="s">
        <v>843</v>
      </c>
      <c r="F61" s="90" t="s">
        <v>28</v>
      </c>
      <c r="G61" s="90" t="s">
        <v>844</v>
      </c>
      <c r="H61" s="90" t="s">
        <v>845</v>
      </c>
      <c r="I61" s="90" t="s">
        <v>846</v>
      </c>
      <c r="J61" s="90" t="s">
        <v>32</v>
      </c>
      <c r="K61" s="90" t="s">
        <v>33</v>
      </c>
      <c r="L61" s="89" t="s">
        <v>847</v>
      </c>
      <c r="M61" s="195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97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97"/>
      <c r="B63" s="106" t="s">
        <v>905</v>
      </c>
      <c r="C63" s="122" t="s">
        <v>906</v>
      </c>
      <c r="D63" s="69" t="s">
        <v>850</v>
      </c>
      <c r="E63" s="69" t="s">
        <v>850</v>
      </c>
      <c r="F63" s="69" t="s">
        <v>850</v>
      </c>
      <c r="G63" s="69" t="s">
        <v>850</v>
      </c>
      <c r="H63" s="69" t="s">
        <v>850</v>
      </c>
      <c r="I63" s="69" t="s">
        <v>850</v>
      </c>
      <c r="J63" s="69" t="s">
        <v>850</v>
      </c>
      <c r="K63" s="69" t="s">
        <v>850</v>
      </c>
      <c r="L63" s="69" t="s">
        <v>850</v>
      </c>
      <c r="M63" s="70" t="s">
        <v>850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97"/>
      <c r="B64" s="96" t="s">
        <v>853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97"/>
      <c r="B65" s="101" t="s">
        <v>854</v>
      </c>
      <c r="C65" s="102" t="s">
        <v>907</v>
      </c>
      <c r="D65" s="55" t="s">
        <v>850</v>
      </c>
      <c r="E65" s="55" t="s">
        <v>850</v>
      </c>
      <c r="F65" s="55" t="s">
        <v>850</v>
      </c>
      <c r="G65" s="55" t="s">
        <v>850</v>
      </c>
      <c r="H65" s="55" t="s">
        <v>850</v>
      </c>
      <c r="I65" s="55" t="s">
        <v>850</v>
      </c>
      <c r="J65" s="55" t="s">
        <v>850</v>
      </c>
      <c r="K65" s="55" t="s">
        <v>850</v>
      </c>
      <c r="L65" s="55" t="s">
        <v>850</v>
      </c>
      <c r="M65" s="56" t="s">
        <v>850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97"/>
      <c r="B66" s="103" t="s">
        <v>856</v>
      </c>
      <c r="C66" s="104" t="s">
        <v>908</v>
      </c>
      <c r="D66" s="30" t="s">
        <v>850</v>
      </c>
      <c r="E66" s="30" t="s">
        <v>850</v>
      </c>
      <c r="F66" s="30" t="s">
        <v>850</v>
      </c>
      <c r="G66" s="30" t="s">
        <v>850</v>
      </c>
      <c r="H66" s="30" t="s">
        <v>850</v>
      </c>
      <c r="I66" s="30" t="s">
        <v>850</v>
      </c>
      <c r="J66" s="30" t="s">
        <v>850</v>
      </c>
      <c r="K66" s="30" t="s">
        <v>850</v>
      </c>
      <c r="L66" s="30" t="s">
        <v>850</v>
      </c>
      <c r="M66" s="31" t="s">
        <v>850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97"/>
      <c r="B67" s="103" t="s">
        <v>858</v>
      </c>
      <c r="C67" s="104" t="s">
        <v>909</v>
      </c>
      <c r="D67" s="30" t="s">
        <v>850</v>
      </c>
      <c r="E67" s="30" t="s">
        <v>850</v>
      </c>
      <c r="F67" s="30" t="s">
        <v>850</v>
      </c>
      <c r="G67" s="30" t="s">
        <v>850</v>
      </c>
      <c r="H67" s="30" t="s">
        <v>850</v>
      </c>
      <c r="I67" s="30" t="s">
        <v>850</v>
      </c>
      <c r="J67" s="30" t="s">
        <v>850</v>
      </c>
      <c r="K67" s="30" t="s">
        <v>850</v>
      </c>
      <c r="L67" s="30" t="s">
        <v>850</v>
      </c>
      <c r="M67" s="31" t="s">
        <v>850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97"/>
      <c r="B68" s="103" t="s">
        <v>860</v>
      </c>
      <c r="C68" s="104" t="s">
        <v>910</v>
      </c>
      <c r="D68" s="30" t="s">
        <v>850</v>
      </c>
      <c r="E68" s="30" t="s">
        <v>850</v>
      </c>
      <c r="F68" s="30" t="s">
        <v>850</v>
      </c>
      <c r="G68" s="30" t="s">
        <v>850</v>
      </c>
      <c r="H68" s="30" t="s">
        <v>850</v>
      </c>
      <c r="I68" s="30" t="s">
        <v>850</v>
      </c>
      <c r="J68" s="30" t="s">
        <v>850</v>
      </c>
      <c r="K68" s="30" t="s">
        <v>850</v>
      </c>
      <c r="L68" s="30" t="s">
        <v>850</v>
      </c>
      <c r="M68" s="31" t="s">
        <v>850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97"/>
      <c r="B69" s="103" t="s">
        <v>862</v>
      </c>
      <c r="C69" s="104" t="s">
        <v>911</v>
      </c>
      <c r="D69" s="30" t="s">
        <v>850</v>
      </c>
      <c r="E69" s="30" t="s">
        <v>850</v>
      </c>
      <c r="F69" s="30" t="s">
        <v>850</v>
      </c>
      <c r="G69" s="30" t="s">
        <v>850</v>
      </c>
      <c r="H69" s="30" t="s">
        <v>850</v>
      </c>
      <c r="I69" s="30" t="s">
        <v>850</v>
      </c>
      <c r="J69" s="30" t="s">
        <v>850</v>
      </c>
      <c r="K69" s="30" t="s">
        <v>850</v>
      </c>
      <c r="L69" s="30" t="s">
        <v>850</v>
      </c>
      <c r="M69" s="31" t="s">
        <v>850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97"/>
      <c r="B70" s="103" t="s">
        <v>864</v>
      </c>
      <c r="C70" s="104" t="s">
        <v>912</v>
      </c>
      <c r="D70" s="30" t="s">
        <v>850</v>
      </c>
      <c r="E70" s="30" t="s">
        <v>850</v>
      </c>
      <c r="F70" s="30" t="s">
        <v>850</v>
      </c>
      <c r="G70" s="30" t="s">
        <v>850</v>
      </c>
      <c r="H70" s="30" t="s">
        <v>850</v>
      </c>
      <c r="I70" s="30" t="s">
        <v>850</v>
      </c>
      <c r="J70" s="30" t="s">
        <v>850</v>
      </c>
      <c r="K70" s="30" t="s">
        <v>850</v>
      </c>
      <c r="L70" s="30" t="s">
        <v>850</v>
      </c>
      <c r="M70" s="31" t="s">
        <v>850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97"/>
      <c r="B71" s="103" t="s">
        <v>866</v>
      </c>
      <c r="C71" s="104" t="s">
        <v>913</v>
      </c>
      <c r="D71" s="30" t="s">
        <v>850</v>
      </c>
      <c r="E71" s="30" t="s">
        <v>850</v>
      </c>
      <c r="F71" s="30" t="s">
        <v>850</v>
      </c>
      <c r="G71" s="30" t="s">
        <v>850</v>
      </c>
      <c r="H71" s="30" t="s">
        <v>850</v>
      </c>
      <c r="I71" s="30" t="s">
        <v>850</v>
      </c>
      <c r="J71" s="30" t="s">
        <v>850</v>
      </c>
      <c r="K71" s="30" t="s">
        <v>850</v>
      </c>
      <c r="L71" s="30" t="s">
        <v>850</v>
      </c>
      <c r="M71" s="31" t="s">
        <v>850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97"/>
      <c r="B72" s="103" t="s">
        <v>868</v>
      </c>
      <c r="C72" s="104" t="s">
        <v>914</v>
      </c>
      <c r="D72" s="30" t="s">
        <v>850</v>
      </c>
      <c r="E72" s="30" t="s">
        <v>850</v>
      </c>
      <c r="F72" s="30" t="s">
        <v>850</v>
      </c>
      <c r="G72" s="30" t="s">
        <v>850</v>
      </c>
      <c r="H72" s="30" t="s">
        <v>850</v>
      </c>
      <c r="I72" s="30" t="s">
        <v>850</v>
      </c>
      <c r="J72" s="30" t="s">
        <v>850</v>
      </c>
      <c r="K72" s="30" t="s">
        <v>850</v>
      </c>
      <c r="L72" s="30" t="s">
        <v>850</v>
      </c>
      <c r="M72" s="31" t="s">
        <v>850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97"/>
      <c r="B73" s="105" t="s">
        <v>870</v>
      </c>
      <c r="C73" s="104" t="s">
        <v>915</v>
      </c>
      <c r="D73" s="30" t="s">
        <v>850</v>
      </c>
      <c r="E73" s="30" t="s">
        <v>850</v>
      </c>
      <c r="F73" s="30" t="s">
        <v>850</v>
      </c>
      <c r="G73" s="30" t="s">
        <v>850</v>
      </c>
      <c r="H73" s="30" t="s">
        <v>850</v>
      </c>
      <c r="I73" s="30" t="s">
        <v>850</v>
      </c>
      <c r="J73" s="30" t="s">
        <v>850</v>
      </c>
      <c r="K73" s="30" t="s">
        <v>850</v>
      </c>
      <c r="L73" s="30" t="s">
        <v>850</v>
      </c>
      <c r="M73" s="31" t="s">
        <v>850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97"/>
      <c r="B74" s="126" t="s">
        <v>916</v>
      </c>
      <c r="C74" s="95" t="s">
        <v>917</v>
      </c>
      <c r="D74" s="30" t="s">
        <v>850</v>
      </c>
      <c r="E74" s="30" t="s">
        <v>850</v>
      </c>
      <c r="F74" s="30" t="s">
        <v>850</v>
      </c>
      <c r="G74" s="30" t="s">
        <v>850</v>
      </c>
      <c r="H74" s="30" t="s">
        <v>850</v>
      </c>
      <c r="I74" s="30" t="s">
        <v>850</v>
      </c>
      <c r="J74" s="30">
        <v>13009000</v>
      </c>
      <c r="K74" s="30">
        <v>22089100</v>
      </c>
      <c r="L74" s="30" t="s">
        <v>850</v>
      </c>
      <c r="M74" s="31">
        <v>35098100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97"/>
      <c r="B75" s="96" t="s">
        <v>853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97"/>
      <c r="B76" s="101" t="s">
        <v>854</v>
      </c>
      <c r="C76" s="102" t="s">
        <v>918</v>
      </c>
      <c r="D76" s="55" t="s">
        <v>850</v>
      </c>
      <c r="E76" s="55" t="s">
        <v>850</v>
      </c>
      <c r="F76" s="55" t="s">
        <v>850</v>
      </c>
      <c r="G76" s="55" t="s">
        <v>850</v>
      </c>
      <c r="H76" s="55" t="s">
        <v>850</v>
      </c>
      <c r="I76" s="55" t="s">
        <v>850</v>
      </c>
      <c r="J76" s="55" t="s">
        <v>850</v>
      </c>
      <c r="K76" s="55" t="s">
        <v>850</v>
      </c>
      <c r="L76" s="55" t="s">
        <v>850</v>
      </c>
      <c r="M76" s="56" t="s">
        <v>850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97"/>
      <c r="B77" s="103" t="s">
        <v>856</v>
      </c>
      <c r="C77" s="104" t="s">
        <v>919</v>
      </c>
      <c r="D77" s="30" t="s">
        <v>850</v>
      </c>
      <c r="E77" s="30" t="s">
        <v>850</v>
      </c>
      <c r="F77" s="30" t="s">
        <v>850</v>
      </c>
      <c r="G77" s="30" t="s">
        <v>850</v>
      </c>
      <c r="H77" s="30" t="s">
        <v>850</v>
      </c>
      <c r="I77" s="30" t="s">
        <v>850</v>
      </c>
      <c r="J77" s="30" t="s">
        <v>850</v>
      </c>
      <c r="K77" s="30" t="s">
        <v>850</v>
      </c>
      <c r="L77" s="30" t="s">
        <v>850</v>
      </c>
      <c r="M77" s="31" t="s">
        <v>850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97"/>
      <c r="B78" s="103" t="s">
        <v>858</v>
      </c>
      <c r="C78" s="104" t="s">
        <v>920</v>
      </c>
      <c r="D78" s="30" t="s">
        <v>850</v>
      </c>
      <c r="E78" s="30" t="s">
        <v>850</v>
      </c>
      <c r="F78" s="30" t="s">
        <v>850</v>
      </c>
      <c r="G78" s="30" t="s">
        <v>850</v>
      </c>
      <c r="H78" s="30" t="s">
        <v>850</v>
      </c>
      <c r="I78" s="30" t="s">
        <v>850</v>
      </c>
      <c r="J78" s="30">
        <v>11595000</v>
      </c>
      <c r="K78" s="30">
        <v>7778000</v>
      </c>
      <c r="L78" s="30" t="s">
        <v>850</v>
      </c>
      <c r="M78" s="31">
        <v>19373000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97"/>
      <c r="B79" s="103" t="s">
        <v>860</v>
      </c>
      <c r="C79" s="104" t="s">
        <v>921</v>
      </c>
      <c r="D79" s="30" t="s">
        <v>850</v>
      </c>
      <c r="E79" s="30" t="s">
        <v>850</v>
      </c>
      <c r="F79" s="30" t="s">
        <v>850</v>
      </c>
      <c r="G79" s="30" t="s">
        <v>850</v>
      </c>
      <c r="H79" s="30" t="s">
        <v>850</v>
      </c>
      <c r="I79" s="30" t="s">
        <v>850</v>
      </c>
      <c r="J79" s="30">
        <v>1414000</v>
      </c>
      <c r="K79" s="30">
        <v>14311100</v>
      </c>
      <c r="L79" s="30" t="s">
        <v>850</v>
      </c>
      <c r="M79" s="31">
        <v>15725100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97"/>
      <c r="B80" s="103" t="s">
        <v>862</v>
      </c>
      <c r="C80" s="104" t="s">
        <v>922</v>
      </c>
      <c r="D80" s="30" t="s">
        <v>850</v>
      </c>
      <c r="E80" s="30" t="s">
        <v>850</v>
      </c>
      <c r="F80" s="30" t="s">
        <v>850</v>
      </c>
      <c r="G80" s="30" t="s">
        <v>850</v>
      </c>
      <c r="H80" s="30" t="s">
        <v>850</v>
      </c>
      <c r="I80" s="30" t="s">
        <v>850</v>
      </c>
      <c r="J80" s="30" t="s">
        <v>850</v>
      </c>
      <c r="K80" s="30" t="s">
        <v>850</v>
      </c>
      <c r="L80" s="30" t="s">
        <v>850</v>
      </c>
      <c r="M80" s="31" t="s">
        <v>850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97"/>
      <c r="B81" s="103" t="s">
        <v>864</v>
      </c>
      <c r="C81" s="104" t="s">
        <v>923</v>
      </c>
      <c r="D81" s="30" t="s">
        <v>850</v>
      </c>
      <c r="E81" s="30" t="s">
        <v>850</v>
      </c>
      <c r="F81" s="30" t="s">
        <v>850</v>
      </c>
      <c r="G81" s="30" t="s">
        <v>850</v>
      </c>
      <c r="H81" s="30" t="s">
        <v>850</v>
      </c>
      <c r="I81" s="30" t="s">
        <v>850</v>
      </c>
      <c r="J81" s="30" t="s">
        <v>850</v>
      </c>
      <c r="K81" s="30" t="s">
        <v>850</v>
      </c>
      <c r="L81" s="30" t="s">
        <v>850</v>
      </c>
      <c r="M81" s="31" t="s">
        <v>850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97"/>
      <c r="B82" s="103" t="s">
        <v>866</v>
      </c>
      <c r="C82" s="104" t="s">
        <v>924</v>
      </c>
      <c r="D82" s="30" t="s">
        <v>850</v>
      </c>
      <c r="E82" s="30" t="s">
        <v>850</v>
      </c>
      <c r="F82" s="30" t="s">
        <v>850</v>
      </c>
      <c r="G82" s="30" t="s">
        <v>850</v>
      </c>
      <c r="H82" s="30" t="s">
        <v>850</v>
      </c>
      <c r="I82" s="30" t="s">
        <v>850</v>
      </c>
      <c r="J82" s="30" t="s">
        <v>850</v>
      </c>
      <c r="K82" s="30" t="s">
        <v>850</v>
      </c>
      <c r="L82" s="30" t="s">
        <v>850</v>
      </c>
      <c r="M82" s="31" t="s">
        <v>850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97"/>
      <c r="B83" s="103" t="s">
        <v>868</v>
      </c>
      <c r="C83" s="104" t="s">
        <v>925</v>
      </c>
      <c r="D83" s="30" t="s">
        <v>850</v>
      </c>
      <c r="E83" s="30" t="s">
        <v>850</v>
      </c>
      <c r="F83" s="30" t="s">
        <v>850</v>
      </c>
      <c r="G83" s="30" t="s">
        <v>850</v>
      </c>
      <c r="H83" s="30" t="s">
        <v>850</v>
      </c>
      <c r="I83" s="30" t="s">
        <v>850</v>
      </c>
      <c r="J83" s="30" t="s">
        <v>850</v>
      </c>
      <c r="K83" s="30" t="s">
        <v>850</v>
      </c>
      <c r="L83" s="30" t="s">
        <v>850</v>
      </c>
      <c r="M83" s="31" t="s">
        <v>850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97"/>
      <c r="B84" s="105" t="s">
        <v>870</v>
      </c>
      <c r="C84" s="107" t="s">
        <v>926</v>
      </c>
      <c r="D84" s="108" t="s">
        <v>850</v>
      </c>
      <c r="E84" s="108" t="s">
        <v>850</v>
      </c>
      <c r="F84" s="108" t="s">
        <v>850</v>
      </c>
      <c r="G84" s="108" t="s">
        <v>850</v>
      </c>
      <c r="H84" s="108" t="s">
        <v>850</v>
      </c>
      <c r="I84" s="108" t="s">
        <v>850</v>
      </c>
      <c r="J84" s="108" t="s">
        <v>850</v>
      </c>
      <c r="K84" s="108" t="s">
        <v>850</v>
      </c>
      <c r="L84" s="108" t="s">
        <v>850</v>
      </c>
      <c r="M84" s="109" t="s">
        <v>850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8" t="s">
        <v>838</v>
      </c>
      <c r="B88" s="190" t="s">
        <v>839</v>
      </c>
      <c r="C88" s="190" t="s">
        <v>840</v>
      </c>
      <c r="D88" s="192" t="s">
        <v>841</v>
      </c>
      <c r="E88" s="193"/>
      <c r="F88" s="193"/>
      <c r="G88" s="193"/>
      <c r="H88" s="193"/>
      <c r="I88" s="193"/>
      <c r="J88" s="193"/>
      <c r="K88" s="193"/>
      <c r="L88" s="193"/>
      <c r="M88" s="194" t="s">
        <v>842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9"/>
      <c r="B89" s="191"/>
      <c r="C89" s="191"/>
      <c r="D89" s="89" t="s">
        <v>26</v>
      </c>
      <c r="E89" s="90" t="s">
        <v>843</v>
      </c>
      <c r="F89" s="90" t="s">
        <v>28</v>
      </c>
      <c r="G89" s="90" t="s">
        <v>844</v>
      </c>
      <c r="H89" s="90" t="s">
        <v>845</v>
      </c>
      <c r="I89" s="90" t="s">
        <v>846</v>
      </c>
      <c r="J89" s="90" t="s">
        <v>32</v>
      </c>
      <c r="K89" s="90" t="s">
        <v>33</v>
      </c>
      <c r="L89" s="89" t="s">
        <v>847</v>
      </c>
      <c r="M89" s="195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9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9"/>
      <c r="B91" s="106" t="s">
        <v>927</v>
      </c>
      <c r="C91" s="127">
        <v>970</v>
      </c>
      <c r="D91" s="69" t="s">
        <v>850</v>
      </c>
      <c r="E91" s="69" t="s">
        <v>850</v>
      </c>
      <c r="F91" s="69" t="s">
        <v>850</v>
      </c>
      <c r="G91" s="69" t="s">
        <v>850</v>
      </c>
      <c r="H91" s="69" t="s">
        <v>850</v>
      </c>
      <c r="I91" s="69" t="s">
        <v>850</v>
      </c>
      <c r="J91" s="69" t="s">
        <v>850</v>
      </c>
      <c r="K91" s="69" t="s">
        <v>850</v>
      </c>
      <c r="L91" s="69" t="s">
        <v>850</v>
      </c>
      <c r="M91" s="70" t="s">
        <v>850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9"/>
      <c r="B92" s="128" t="s">
        <v>853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9"/>
      <c r="B93" s="128" t="s">
        <v>854</v>
      </c>
      <c r="C93" s="130">
        <v>971</v>
      </c>
      <c r="D93" s="55" t="s">
        <v>850</v>
      </c>
      <c r="E93" s="55" t="s">
        <v>850</v>
      </c>
      <c r="F93" s="55" t="s">
        <v>850</v>
      </c>
      <c r="G93" s="55" t="s">
        <v>850</v>
      </c>
      <c r="H93" s="55" t="s">
        <v>850</v>
      </c>
      <c r="I93" s="55" t="s">
        <v>850</v>
      </c>
      <c r="J93" s="55" t="s">
        <v>850</v>
      </c>
      <c r="K93" s="55" t="s">
        <v>850</v>
      </c>
      <c r="L93" s="55" t="s">
        <v>850</v>
      </c>
      <c r="M93" s="56" t="s">
        <v>850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9"/>
      <c r="B94" s="128" t="s">
        <v>856</v>
      </c>
      <c r="C94" s="131">
        <v>972</v>
      </c>
      <c r="D94" s="30" t="s">
        <v>850</v>
      </c>
      <c r="E94" s="30" t="s">
        <v>850</v>
      </c>
      <c r="F94" s="30" t="s">
        <v>850</v>
      </c>
      <c r="G94" s="30" t="s">
        <v>850</v>
      </c>
      <c r="H94" s="30" t="s">
        <v>850</v>
      </c>
      <c r="I94" s="30" t="s">
        <v>850</v>
      </c>
      <c r="J94" s="30" t="s">
        <v>850</v>
      </c>
      <c r="K94" s="30" t="s">
        <v>850</v>
      </c>
      <c r="L94" s="30" t="s">
        <v>850</v>
      </c>
      <c r="M94" s="31" t="s">
        <v>850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9"/>
      <c r="B95" s="128" t="s">
        <v>858</v>
      </c>
      <c r="C95" s="131">
        <v>973</v>
      </c>
      <c r="D95" s="30" t="s">
        <v>850</v>
      </c>
      <c r="E95" s="30" t="s">
        <v>850</v>
      </c>
      <c r="F95" s="30" t="s">
        <v>850</v>
      </c>
      <c r="G95" s="30" t="s">
        <v>850</v>
      </c>
      <c r="H95" s="30" t="s">
        <v>850</v>
      </c>
      <c r="I95" s="30" t="s">
        <v>850</v>
      </c>
      <c r="J95" s="30" t="s">
        <v>850</v>
      </c>
      <c r="K95" s="30" t="s">
        <v>850</v>
      </c>
      <c r="L95" s="30" t="s">
        <v>850</v>
      </c>
      <c r="M95" s="31" t="s">
        <v>850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9"/>
      <c r="B96" s="128" t="s">
        <v>860</v>
      </c>
      <c r="C96" s="131">
        <v>974</v>
      </c>
      <c r="D96" s="30" t="s">
        <v>850</v>
      </c>
      <c r="E96" s="30" t="s">
        <v>850</v>
      </c>
      <c r="F96" s="30" t="s">
        <v>850</v>
      </c>
      <c r="G96" s="30" t="s">
        <v>850</v>
      </c>
      <c r="H96" s="30" t="s">
        <v>850</v>
      </c>
      <c r="I96" s="30" t="s">
        <v>850</v>
      </c>
      <c r="J96" s="30" t="s">
        <v>850</v>
      </c>
      <c r="K96" s="30" t="s">
        <v>850</v>
      </c>
      <c r="L96" s="30" t="s">
        <v>850</v>
      </c>
      <c r="M96" s="31" t="s">
        <v>850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9"/>
      <c r="B97" s="128" t="s">
        <v>862</v>
      </c>
      <c r="C97" s="131">
        <v>975</v>
      </c>
      <c r="D97" s="30" t="s">
        <v>850</v>
      </c>
      <c r="E97" s="30" t="s">
        <v>850</v>
      </c>
      <c r="F97" s="30" t="s">
        <v>850</v>
      </c>
      <c r="G97" s="30" t="s">
        <v>850</v>
      </c>
      <c r="H97" s="30" t="s">
        <v>850</v>
      </c>
      <c r="I97" s="30" t="s">
        <v>850</v>
      </c>
      <c r="J97" s="30" t="s">
        <v>850</v>
      </c>
      <c r="K97" s="30" t="s">
        <v>850</v>
      </c>
      <c r="L97" s="30" t="s">
        <v>850</v>
      </c>
      <c r="M97" s="31" t="s">
        <v>850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9"/>
      <c r="B98" s="128" t="s">
        <v>864</v>
      </c>
      <c r="C98" s="131">
        <v>976</v>
      </c>
      <c r="D98" s="30" t="s">
        <v>850</v>
      </c>
      <c r="E98" s="30" t="s">
        <v>850</v>
      </c>
      <c r="F98" s="30" t="s">
        <v>850</v>
      </c>
      <c r="G98" s="30" t="s">
        <v>850</v>
      </c>
      <c r="H98" s="30" t="s">
        <v>850</v>
      </c>
      <c r="I98" s="30" t="s">
        <v>850</v>
      </c>
      <c r="J98" s="30" t="s">
        <v>850</v>
      </c>
      <c r="K98" s="30" t="s">
        <v>850</v>
      </c>
      <c r="L98" s="30" t="s">
        <v>850</v>
      </c>
      <c r="M98" s="31" t="s">
        <v>850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9"/>
      <c r="B99" s="128" t="s">
        <v>866</v>
      </c>
      <c r="C99" s="131">
        <v>977</v>
      </c>
      <c r="D99" s="30" t="s">
        <v>850</v>
      </c>
      <c r="E99" s="30" t="s">
        <v>850</v>
      </c>
      <c r="F99" s="30" t="s">
        <v>850</v>
      </c>
      <c r="G99" s="30" t="s">
        <v>850</v>
      </c>
      <c r="H99" s="30" t="s">
        <v>850</v>
      </c>
      <c r="I99" s="30" t="s">
        <v>850</v>
      </c>
      <c r="J99" s="30" t="s">
        <v>850</v>
      </c>
      <c r="K99" s="30" t="s">
        <v>850</v>
      </c>
      <c r="L99" s="30" t="s">
        <v>850</v>
      </c>
      <c r="M99" s="31" t="s">
        <v>850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9"/>
      <c r="B100" s="128" t="s">
        <v>868</v>
      </c>
      <c r="C100" s="131">
        <v>978</v>
      </c>
      <c r="D100" s="30" t="s">
        <v>850</v>
      </c>
      <c r="E100" s="30" t="s">
        <v>850</v>
      </c>
      <c r="F100" s="30" t="s">
        <v>850</v>
      </c>
      <c r="G100" s="30" t="s">
        <v>850</v>
      </c>
      <c r="H100" s="30" t="s">
        <v>850</v>
      </c>
      <c r="I100" s="30" t="s">
        <v>850</v>
      </c>
      <c r="J100" s="30" t="s">
        <v>850</v>
      </c>
      <c r="K100" s="30" t="s">
        <v>850</v>
      </c>
      <c r="L100" s="30" t="s">
        <v>850</v>
      </c>
      <c r="M100" s="31" t="s">
        <v>850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9"/>
      <c r="B101" s="132" t="s">
        <v>870</v>
      </c>
      <c r="C101" s="131">
        <v>979</v>
      </c>
      <c r="D101" s="30" t="s">
        <v>850</v>
      </c>
      <c r="E101" s="30" t="s">
        <v>850</v>
      </c>
      <c r="F101" s="30" t="s">
        <v>850</v>
      </c>
      <c r="G101" s="30" t="s">
        <v>850</v>
      </c>
      <c r="H101" s="30" t="s">
        <v>850</v>
      </c>
      <c r="I101" s="30" t="s">
        <v>850</v>
      </c>
      <c r="J101" s="30" t="s">
        <v>850</v>
      </c>
      <c r="K101" s="30" t="s">
        <v>850</v>
      </c>
      <c r="L101" s="30" t="s">
        <v>850</v>
      </c>
      <c r="M101" s="31" t="s">
        <v>850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9"/>
      <c r="B102" s="106" t="s">
        <v>928</v>
      </c>
      <c r="C102" s="133">
        <v>980</v>
      </c>
      <c r="D102" s="30" t="s">
        <v>850</v>
      </c>
      <c r="E102" s="30" t="s">
        <v>850</v>
      </c>
      <c r="F102" s="30" t="s">
        <v>850</v>
      </c>
      <c r="G102" s="30" t="s">
        <v>850</v>
      </c>
      <c r="H102" s="30" t="s">
        <v>850</v>
      </c>
      <c r="I102" s="30" t="s">
        <v>850</v>
      </c>
      <c r="J102" s="30" t="s">
        <v>850</v>
      </c>
      <c r="K102" s="30" t="s">
        <v>850</v>
      </c>
      <c r="L102" s="30" t="s">
        <v>850</v>
      </c>
      <c r="M102" s="31" t="s">
        <v>850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9"/>
      <c r="B103" s="128" t="s">
        <v>853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9"/>
      <c r="B104" s="128" t="s">
        <v>854</v>
      </c>
      <c r="C104" s="130">
        <v>981</v>
      </c>
      <c r="D104" s="55" t="s">
        <v>850</v>
      </c>
      <c r="E104" s="55" t="s">
        <v>850</v>
      </c>
      <c r="F104" s="55" t="s">
        <v>850</v>
      </c>
      <c r="G104" s="55" t="s">
        <v>850</v>
      </c>
      <c r="H104" s="55" t="s">
        <v>850</v>
      </c>
      <c r="I104" s="55" t="s">
        <v>850</v>
      </c>
      <c r="J104" s="55" t="s">
        <v>850</v>
      </c>
      <c r="K104" s="55" t="s">
        <v>850</v>
      </c>
      <c r="L104" s="55" t="s">
        <v>850</v>
      </c>
      <c r="M104" s="56" t="s">
        <v>850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9"/>
      <c r="B105" s="128" t="s">
        <v>856</v>
      </c>
      <c r="C105" s="131">
        <v>982</v>
      </c>
      <c r="D105" s="30" t="s">
        <v>850</v>
      </c>
      <c r="E105" s="30" t="s">
        <v>850</v>
      </c>
      <c r="F105" s="30" t="s">
        <v>850</v>
      </c>
      <c r="G105" s="30" t="s">
        <v>850</v>
      </c>
      <c r="H105" s="30" t="s">
        <v>850</v>
      </c>
      <c r="I105" s="30" t="s">
        <v>850</v>
      </c>
      <c r="J105" s="30" t="s">
        <v>850</v>
      </c>
      <c r="K105" s="30" t="s">
        <v>850</v>
      </c>
      <c r="L105" s="30" t="s">
        <v>850</v>
      </c>
      <c r="M105" s="31" t="s">
        <v>850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9"/>
      <c r="B106" s="128" t="s">
        <v>858</v>
      </c>
      <c r="C106" s="131">
        <v>983</v>
      </c>
      <c r="D106" s="30" t="s">
        <v>850</v>
      </c>
      <c r="E106" s="30" t="s">
        <v>850</v>
      </c>
      <c r="F106" s="30" t="s">
        <v>850</v>
      </c>
      <c r="G106" s="30" t="s">
        <v>850</v>
      </c>
      <c r="H106" s="30" t="s">
        <v>850</v>
      </c>
      <c r="I106" s="30" t="s">
        <v>850</v>
      </c>
      <c r="J106" s="30" t="s">
        <v>850</v>
      </c>
      <c r="K106" s="30" t="s">
        <v>850</v>
      </c>
      <c r="L106" s="30" t="s">
        <v>850</v>
      </c>
      <c r="M106" s="31" t="s">
        <v>850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9"/>
      <c r="B107" s="128" t="s">
        <v>860</v>
      </c>
      <c r="C107" s="131">
        <v>984</v>
      </c>
      <c r="D107" s="30" t="s">
        <v>850</v>
      </c>
      <c r="E107" s="30" t="s">
        <v>850</v>
      </c>
      <c r="F107" s="30" t="s">
        <v>850</v>
      </c>
      <c r="G107" s="30" t="s">
        <v>850</v>
      </c>
      <c r="H107" s="30" t="s">
        <v>850</v>
      </c>
      <c r="I107" s="30" t="s">
        <v>850</v>
      </c>
      <c r="J107" s="30" t="s">
        <v>850</v>
      </c>
      <c r="K107" s="30" t="s">
        <v>850</v>
      </c>
      <c r="L107" s="30" t="s">
        <v>850</v>
      </c>
      <c r="M107" s="31" t="s">
        <v>850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9"/>
      <c r="B108" s="128" t="s">
        <v>862</v>
      </c>
      <c r="C108" s="131">
        <v>985</v>
      </c>
      <c r="D108" s="30" t="s">
        <v>850</v>
      </c>
      <c r="E108" s="30" t="s">
        <v>850</v>
      </c>
      <c r="F108" s="30" t="s">
        <v>850</v>
      </c>
      <c r="G108" s="30" t="s">
        <v>850</v>
      </c>
      <c r="H108" s="30" t="s">
        <v>850</v>
      </c>
      <c r="I108" s="30" t="s">
        <v>850</v>
      </c>
      <c r="J108" s="30" t="s">
        <v>850</v>
      </c>
      <c r="K108" s="30" t="s">
        <v>850</v>
      </c>
      <c r="L108" s="30" t="s">
        <v>850</v>
      </c>
      <c r="M108" s="31" t="s">
        <v>850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9"/>
      <c r="B109" s="128" t="s">
        <v>864</v>
      </c>
      <c r="C109" s="131">
        <v>986</v>
      </c>
      <c r="D109" s="30" t="s">
        <v>850</v>
      </c>
      <c r="E109" s="30" t="s">
        <v>850</v>
      </c>
      <c r="F109" s="30" t="s">
        <v>850</v>
      </c>
      <c r="G109" s="30" t="s">
        <v>850</v>
      </c>
      <c r="H109" s="30" t="s">
        <v>850</v>
      </c>
      <c r="I109" s="30" t="s">
        <v>850</v>
      </c>
      <c r="J109" s="30" t="s">
        <v>850</v>
      </c>
      <c r="K109" s="30" t="s">
        <v>850</v>
      </c>
      <c r="L109" s="30" t="s">
        <v>850</v>
      </c>
      <c r="M109" s="31" t="s">
        <v>850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9"/>
      <c r="B110" s="128" t="s">
        <v>866</v>
      </c>
      <c r="C110" s="131">
        <v>987</v>
      </c>
      <c r="D110" s="30" t="s">
        <v>850</v>
      </c>
      <c r="E110" s="30" t="s">
        <v>850</v>
      </c>
      <c r="F110" s="30" t="s">
        <v>850</v>
      </c>
      <c r="G110" s="30" t="s">
        <v>850</v>
      </c>
      <c r="H110" s="30" t="s">
        <v>850</v>
      </c>
      <c r="I110" s="30" t="s">
        <v>850</v>
      </c>
      <c r="J110" s="30" t="s">
        <v>850</v>
      </c>
      <c r="K110" s="30" t="s">
        <v>850</v>
      </c>
      <c r="L110" s="30" t="s">
        <v>850</v>
      </c>
      <c r="M110" s="31" t="s">
        <v>850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9"/>
      <c r="B111" s="128" t="s">
        <v>868</v>
      </c>
      <c r="C111" s="131">
        <v>988</v>
      </c>
      <c r="D111" s="30" t="s">
        <v>850</v>
      </c>
      <c r="E111" s="30" t="s">
        <v>850</v>
      </c>
      <c r="F111" s="30" t="s">
        <v>850</v>
      </c>
      <c r="G111" s="30" t="s">
        <v>850</v>
      </c>
      <c r="H111" s="30" t="s">
        <v>850</v>
      </c>
      <c r="I111" s="30" t="s">
        <v>850</v>
      </c>
      <c r="J111" s="30" t="s">
        <v>850</v>
      </c>
      <c r="K111" s="30" t="s">
        <v>850</v>
      </c>
      <c r="L111" s="30" t="s">
        <v>850</v>
      </c>
      <c r="M111" s="31" t="s">
        <v>850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9"/>
      <c r="B112" s="132" t="s">
        <v>870</v>
      </c>
      <c r="C112" s="134">
        <v>989</v>
      </c>
      <c r="D112" s="108" t="s">
        <v>850</v>
      </c>
      <c r="E112" s="108" t="s">
        <v>850</v>
      </c>
      <c r="F112" s="108" t="s">
        <v>850</v>
      </c>
      <c r="G112" s="108" t="s">
        <v>850</v>
      </c>
      <c r="H112" s="108" t="s">
        <v>850</v>
      </c>
      <c r="I112" s="108" t="s">
        <v>850</v>
      </c>
      <c r="J112" s="108" t="s">
        <v>850</v>
      </c>
      <c r="K112" s="108" t="s">
        <v>850</v>
      </c>
      <c r="L112" s="108" t="s">
        <v>850</v>
      </c>
      <c r="M112" s="109" t="s">
        <v>850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8" t="s">
        <v>838</v>
      </c>
      <c r="B115" s="190" t="s">
        <v>839</v>
      </c>
      <c r="C115" s="190" t="s">
        <v>840</v>
      </c>
      <c r="D115" s="192" t="s">
        <v>841</v>
      </c>
      <c r="E115" s="193"/>
      <c r="F115" s="193"/>
      <c r="G115" s="193"/>
      <c r="H115" s="193"/>
      <c r="I115" s="193"/>
      <c r="J115" s="193"/>
      <c r="K115" s="193"/>
      <c r="L115" s="193"/>
      <c r="M115" s="194" t="s">
        <v>842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9"/>
      <c r="B116" s="191"/>
      <c r="C116" s="191"/>
      <c r="D116" s="89" t="s">
        <v>26</v>
      </c>
      <c r="E116" s="90" t="s">
        <v>843</v>
      </c>
      <c r="F116" s="90" t="s">
        <v>28</v>
      </c>
      <c r="G116" s="90" t="s">
        <v>844</v>
      </c>
      <c r="H116" s="90" t="s">
        <v>845</v>
      </c>
      <c r="I116" s="90" t="s">
        <v>846</v>
      </c>
      <c r="J116" s="90" t="s">
        <v>32</v>
      </c>
      <c r="K116" s="90" t="s">
        <v>33</v>
      </c>
      <c r="L116" s="89" t="s">
        <v>847</v>
      </c>
      <c r="M116" s="195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9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9"/>
      <c r="B118" s="126" t="s">
        <v>929</v>
      </c>
      <c r="C118" s="135" t="s">
        <v>930</v>
      </c>
      <c r="D118" s="69" t="s">
        <v>850</v>
      </c>
      <c r="E118" s="69" t="s">
        <v>850</v>
      </c>
      <c r="F118" s="69" t="s">
        <v>850</v>
      </c>
      <c r="G118" s="69" t="s">
        <v>850</v>
      </c>
      <c r="H118" s="69" t="s">
        <v>850</v>
      </c>
      <c r="I118" s="69" t="s">
        <v>850</v>
      </c>
      <c r="J118" s="69" t="s">
        <v>850</v>
      </c>
      <c r="K118" s="69" t="s">
        <v>850</v>
      </c>
      <c r="L118" s="69" t="s">
        <v>850</v>
      </c>
      <c r="M118" s="70" t="s">
        <v>850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9"/>
      <c r="B119" s="136" t="s">
        <v>853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9"/>
      <c r="B120" s="136" t="s">
        <v>854</v>
      </c>
      <c r="C120" s="138" t="s">
        <v>931</v>
      </c>
      <c r="D120" s="55" t="s">
        <v>850</v>
      </c>
      <c r="E120" s="55" t="s">
        <v>850</v>
      </c>
      <c r="F120" s="55" t="s">
        <v>850</v>
      </c>
      <c r="G120" s="55" t="s">
        <v>850</v>
      </c>
      <c r="H120" s="55" t="s">
        <v>850</v>
      </c>
      <c r="I120" s="55" t="s">
        <v>850</v>
      </c>
      <c r="J120" s="55" t="s">
        <v>850</v>
      </c>
      <c r="K120" s="55" t="s">
        <v>850</v>
      </c>
      <c r="L120" s="55" t="s">
        <v>850</v>
      </c>
      <c r="M120" s="56" t="s">
        <v>850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9"/>
      <c r="B121" s="136" t="s">
        <v>856</v>
      </c>
      <c r="C121" s="139" t="s">
        <v>932</v>
      </c>
      <c r="D121" s="30" t="s">
        <v>850</v>
      </c>
      <c r="E121" s="30" t="s">
        <v>850</v>
      </c>
      <c r="F121" s="30" t="s">
        <v>850</v>
      </c>
      <c r="G121" s="30" t="s">
        <v>850</v>
      </c>
      <c r="H121" s="30" t="s">
        <v>850</v>
      </c>
      <c r="I121" s="30" t="s">
        <v>850</v>
      </c>
      <c r="J121" s="30" t="s">
        <v>850</v>
      </c>
      <c r="K121" s="30" t="s">
        <v>850</v>
      </c>
      <c r="L121" s="30" t="s">
        <v>850</v>
      </c>
      <c r="M121" s="31" t="s">
        <v>850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9"/>
      <c r="B122" s="136" t="s">
        <v>858</v>
      </c>
      <c r="C122" s="139" t="s">
        <v>933</v>
      </c>
      <c r="D122" s="30" t="s">
        <v>850</v>
      </c>
      <c r="E122" s="30" t="s">
        <v>850</v>
      </c>
      <c r="F122" s="30" t="s">
        <v>850</v>
      </c>
      <c r="G122" s="30" t="s">
        <v>850</v>
      </c>
      <c r="H122" s="30" t="s">
        <v>850</v>
      </c>
      <c r="I122" s="30" t="s">
        <v>850</v>
      </c>
      <c r="J122" s="30" t="s">
        <v>850</v>
      </c>
      <c r="K122" s="30" t="s">
        <v>850</v>
      </c>
      <c r="L122" s="30" t="s">
        <v>850</v>
      </c>
      <c r="M122" s="31" t="s">
        <v>850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9"/>
      <c r="B123" s="136" t="s">
        <v>860</v>
      </c>
      <c r="C123" s="139" t="s">
        <v>934</v>
      </c>
      <c r="D123" s="30" t="s">
        <v>850</v>
      </c>
      <c r="E123" s="30" t="s">
        <v>850</v>
      </c>
      <c r="F123" s="30" t="s">
        <v>850</v>
      </c>
      <c r="G123" s="30" t="s">
        <v>850</v>
      </c>
      <c r="H123" s="30" t="s">
        <v>850</v>
      </c>
      <c r="I123" s="30" t="s">
        <v>850</v>
      </c>
      <c r="J123" s="30" t="s">
        <v>850</v>
      </c>
      <c r="K123" s="30" t="s">
        <v>850</v>
      </c>
      <c r="L123" s="30" t="s">
        <v>850</v>
      </c>
      <c r="M123" s="31" t="s">
        <v>850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9"/>
      <c r="B124" s="136" t="s">
        <v>862</v>
      </c>
      <c r="C124" s="139" t="s">
        <v>935</v>
      </c>
      <c r="D124" s="30" t="s">
        <v>850</v>
      </c>
      <c r="E124" s="30" t="s">
        <v>850</v>
      </c>
      <c r="F124" s="30" t="s">
        <v>850</v>
      </c>
      <c r="G124" s="30" t="s">
        <v>850</v>
      </c>
      <c r="H124" s="30" t="s">
        <v>850</v>
      </c>
      <c r="I124" s="30" t="s">
        <v>850</v>
      </c>
      <c r="J124" s="30" t="s">
        <v>850</v>
      </c>
      <c r="K124" s="30" t="s">
        <v>850</v>
      </c>
      <c r="L124" s="30" t="s">
        <v>850</v>
      </c>
      <c r="M124" s="31" t="s">
        <v>850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9"/>
      <c r="B125" s="136" t="s">
        <v>864</v>
      </c>
      <c r="C125" s="139" t="s">
        <v>936</v>
      </c>
      <c r="D125" s="30" t="s">
        <v>850</v>
      </c>
      <c r="E125" s="30" t="s">
        <v>850</v>
      </c>
      <c r="F125" s="30" t="s">
        <v>850</v>
      </c>
      <c r="G125" s="30" t="s">
        <v>850</v>
      </c>
      <c r="H125" s="30" t="s">
        <v>850</v>
      </c>
      <c r="I125" s="30" t="s">
        <v>850</v>
      </c>
      <c r="J125" s="30" t="s">
        <v>850</v>
      </c>
      <c r="K125" s="30" t="s">
        <v>850</v>
      </c>
      <c r="L125" s="30" t="s">
        <v>850</v>
      </c>
      <c r="M125" s="31" t="s">
        <v>850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9"/>
      <c r="B126" s="136" t="s">
        <v>866</v>
      </c>
      <c r="C126" s="139" t="s">
        <v>937</v>
      </c>
      <c r="D126" s="30" t="s">
        <v>850</v>
      </c>
      <c r="E126" s="30" t="s">
        <v>850</v>
      </c>
      <c r="F126" s="30" t="s">
        <v>850</v>
      </c>
      <c r="G126" s="30" t="s">
        <v>850</v>
      </c>
      <c r="H126" s="30" t="s">
        <v>850</v>
      </c>
      <c r="I126" s="30" t="s">
        <v>850</v>
      </c>
      <c r="J126" s="30" t="s">
        <v>850</v>
      </c>
      <c r="K126" s="30" t="s">
        <v>850</v>
      </c>
      <c r="L126" s="30" t="s">
        <v>850</v>
      </c>
      <c r="M126" s="31" t="s">
        <v>850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9"/>
      <c r="B127" s="136" t="s">
        <v>868</v>
      </c>
      <c r="C127" s="139" t="s">
        <v>938</v>
      </c>
      <c r="D127" s="30" t="s">
        <v>850</v>
      </c>
      <c r="E127" s="30" t="s">
        <v>850</v>
      </c>
      <c r="F127" s="30" t="s">
        <v>850</v>
      </c>
      <c r="G127" s="30" t="s">
        <v>850</v>
      </c>
      <c r="H127" s="30" t="s">
        <v>850</v>
      </c>
      <c r="I127" s="30" t="s">
        <v>850</v>
      </c>
      <c r="J127" s="30" t="s">
        <v>850</v>
      </c>
      <c r="K127" s="30" t="s">
        <v>850</v>
      </c>
      <c r="L127" s="30" t="s">
        <v>850</v>
      </c>
      <c r="M127" s="31" t="s">
        <v>850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9"/>
      <c r="B128" s="140" t="s">
        <v>870</v>
      </c>
      <c r="C128" s="141" t="s">
        <v>939</v>
      </c>
      <c r="D128" s="108" t="s">
        <v>850</v>
      </c>
      <c r="E128" s="108" t="s">
        <v>850</v>
      </c>
      <c r="F128" s="108" t="s">
        <v>850</v>
      </c>
      <c r="G128" s="108" t="s">
        <v>850</v>
      </c>
      <c r="H128" s="108" t="s">
        <v>850</v>
      </c>
      <c r="I128" s="108" t="s">
        <v>850</v>
      </c>
      <c r="J128" s="108" t="s">
        <v>850</v>
      </c>
      <c r="K128" s="108" t="s">
        <v>850</v>
      </c>
      <c r="L128" s="108" t="s">
        <v>850</v>
      </c>
      <c r="M128" s="109" t="s">
        <v>850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940</v>
      </c>
      <c r="C130" s="206"/>
      <c r="D130" s="207"/>
      <c r="E130" s="23"/>
      <c r="F130" s="208" t="s">
        <v>948</v>
      </c>
      <c r="G130" s="209"/>
      <c r="H130" s="142"/>
      <c r="I130" s="19" t="s">
        <v>948</v>
      </c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200" t="s">
        <v>941</v>
      </c>
      <c r="D131" s="201"/>
      <c r="E131" s="23"/>
      <c r="F131" s="202" t="s">
        <v>942</v>
      </c>
      <c r="G131" s="203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943</v>
      </c>
      <c r="C133" s="210"/>
      <c r="D133" s="211"/>
      <c r="E133" s="23"/>
      <c r="F133" s="208" t="s">
        <v>949</v>
      </c>
      <c r="G133" s="209"/>
      <c r="H133" s="17"/>
      <c r="I133" s="17" t="s">
        <v>949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200" t="s">
        <v>941</v>
      </c>
      <c r="D134" s="201"/>
      <c r="E134" s="23"/>
      <c r="F134" s="202" t="s">
        <v>942</v>
      </c>
      <c r="G134" s="203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1" t="s">
        <v>947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944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204" t="s">
        <v>944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944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server_user</cp:lastModifiedBy>
  <dcterms:created xsi:type="dcterms:W3CDTF">2018-05-18T01:24:54Z</dcterms:created>
  <dcterms:modified xsi:type="dcterms:W3CDTF">2018-05-18T03:46:45Z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C:\Users\buh_n\AppData\Local\Кейсистемс\Свод-СМАРТ\ReportManager\0503317G_20160101.xlsx</vt:lpwstr>
  </property>
  <property fmtid="{D5CDD505-2E9C-101B-9397-08002B2CF9AE}" pid="3" name="Report Name">
    <vt:lpwstr>C__Users_buh_n_AppData_Local_Кейсистемс_Свод-СМАРТ_ReportManager_0503317G_20160101.xlsx</vt:lpwstr>
  </property>
</Properties>
</file>