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0" windowWidth="8505" windowHeight="6210" activeTab="0"/>
  </bookViews>
  <sheets>
    <sheet name="Бюджет МАЙ 2016-201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<sst xmlns="http://schemas.openxmlformats.org/spreadsheetml/2006/main" count="40" uniqueCount="40">
  <si>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</si>
  <si>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Код</t>
  </si>
  <si>
    <t>Всего источников внутреннего финансирования дефицита бюджета</t>
  </si>
  <si>
    <t>Источники внутреннего финансирования</t>
  </si>
  <si>
    <t>Акции и иные формы участия в капитале, находящейся в государственной и муниципальной собственности</t>
  </si>
  <si>
    <t xml:space="preserve">Средства от продажи акций и иных форм участия в капитале, находящейся в государственной и муниципальной собственности </t>
  </si>
  <si>
    <t>91001000000000000000</t>
  </si>
  <si>
    <t>91001020000050000710</t>
  </si>
  <si>
    <t>91001020000050000810</t>
  </si>
  <si>
    <t>00001050201050000510</t>
  </si>
  <si>
    <t>00001050201050000610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</si>
  <si>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</si>
  <si>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</si>
  <si>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</si>
  <si>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</si>
  <si>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</si>
  <si>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</si>
  <si>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00001050000000000000</t>
  </si>
  <si>
    <t>(тыс.рублей)</t>
  </si>
  <si>
    <t>2016 год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</si>
  <si>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</si>
  <si>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 кредитных организаций в валюте Российской Федерации</t>
  </si>
  <si>
    <t>91001030000000000000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</si>
  <si>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</si>
  <si>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91001030100050000710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</si>
  <si>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</si>
  <si>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91001030100050000810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</si>
  <si>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</si>
  <si>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</si>
  <si>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</si>
  <si>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                         Приложение № 20</t>
  </si>
  <si>
    <t>к решению Думы Усть-Кутского муниципального образования</t>
  </si>
  <si>
    <t xml:space="preserve"> "О бюджете Усть-Кутского муниципального образования</t>
  </si>
  <si>
    <t>"О внесении изменений в решение Думы Усть-Кутского</t>
  </si>
  <si>
    <t>на плановый период 2016 и 2017  годов</t>
  </si>
  <si>
    <t>2017 год</t>
  </si>
  <si>
    <t>дефицита районного бюджета</t>
  </si>
  <si>
    <t>муниципального образования от 23.12.2014 г. №234</t>
  </si>
  <si>
    <t>на 2015 год и на плановый период 2016 и 2017 годов"</t>
  </si>
  <si>
    <t>от   26 мая   2015г.  №   261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</si>
</sst>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5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80" zoomScaleNormal="75" zoomScaleSheetLayoutView="80" workbookViewId="0" topLeftCell="A1">
      <selection activeCell="C8" sqref="C8"/>
    </sheetView>
  </sheetViews>
  <sheetFormatPr defaultColWidth="9.00390625" defaultRowHeight="12.75"/>
  <cols>
    <col min="1" max="1" width="44.625" style="0" customWidth="1"/>
    <col min="2" max="2" width="26.25390625" style="0" customWidth="1"/>
    <col min="3" max="3" width="13.125" style="0" customWidth="1"/>
    <col min="4" max="4" width="13.375" style="0" customWidth="1"/>
  </cols>
  <sheetData>
    <row r="1" spans="1:4" ht="15.75" customHeight="1">
      <c r="A1" s="2"/>
      <c r="B1" s="36" t="s">
        <v>30</v>
      </c>
      <c r="C1" s="36"/>
      <c r="D1" s="37"/>
    </row>
    <row r="2" spans="1:4" ht="15.75" customHeight="1">
      <c r="A2" s="32" t="s">
        <v>31</v>
      </c>
      <c r="B2" s="38"/>
      <c r="C2" s="38"/>
      <c r="D2" s="38"/>
    </row>
    <row r="3" spans="1:4" ht="15.75" customHeight="1">
      <c r="A3" s="32" t="s">
        <v>33</v>
      </c>
      <c r="B3" s="38"/>
      <c r="C3" s="38"/>
      <c r="D3" s="39"/>
    </row>
    <row r="4" spans="1:4" ht="15.75" customHeight="1">
      <c r="A4" s="32" t="s">
        <v>37</v>
      </c>
      <c r="B4" s="38"/>
      <c r="C4" s="38"/>
      <c r="D4" s="39"/>
    </row>
    <row r="5" spans="1:4" ht="15.75" customHeight="1">
      <c r="A5" s="32" t="s">
        <v>32</v>
      </c>
      <c r="B5" s="32"/>
      <c r="C5" s="32"/>
      <c r="D5" s="32"/>
    </row>
    <row r="6" spans="1:4" ht="15.75" customHeight="1">
      <c r="A6" s="32" t="s">
        <v>38</v>
      </c>
      <c r="B6" s="32"/>
      <c r="C6" s="32"/>
      <c r="D6" s="32"/>
    </row>
    <row r="7" spans="1:4" ht="21.75" customHeight="1">
      <c r="A7" s="32" t="s">
        <v>39</v>
      </c>
      <c r="B7" s="38"/>
      <c r="C7" s="38"/>
      <c r="D7" s="39"/>
    </row>
    <row r="8" spans="1:4" ht="21" customHeight="1">
      <c r="A8" s="19"/>
      <c r="B8" s="20"/>
      <c r="C8" s="20"/>
      <c r="D8" s="21"/>
    </row>
    <row r="9" spans="1:4" ht="18" customHeight="1">
      <c r="A9" s="31" t="s">
        <v>3</v>
      </c>
      <c r="B9" s="31"/>
      <c r="C9" s="31"/>
      <c r="D9" s="2"/>
    </row>
    <row r="10" spans="1:4" ht="15.75">
      <c r="A10" s="31" t="s">
        <v>36</v>
      </c>
      <c r="B10" s="31"/>
      <c r="C10" s="31"/>
      <c r="D10" s="2"/>
    </row>
    <row r="11" spans="1:4" ht="15.75">
      <c r="A11" s="33" t="s">
        <v>34</v>
      </c>
      <c r="B11" s="33"/>
      <c r="C11" s="33"/>
      <c r="D11" s="2"/>
    </row>
    <row r="12" spans="1:4" ht="16.5" thickBot="1">
      <c r="A12" s="13"/>
      <c r="B12" s="13"/>
      <c r="C12" s="34" t="s">
        <v>18</v>
      </c>
      <c r="D12" s="35"/>
    </row>
    <row r="13" spans="1:4" ht="16.5" thickBot="1">
      <c r="A13" s="10" t="s">
        <v>0</v>
      </c>
      <c r="B13" s="11" t="s">
        <v>1</v>
      </c>
      <c r="C13" s="12" t="s">
        <v>19</v>
      </c>
      <c r="D13" s="30" t="s">
        <v>35</v>
      </c>
    </row>
    <row r="14" spans="1:4" ht="33" customHeight="1" thickBot="1">
      <c r="A14" s="27" t="s">
        <v>2</v>
      </c>
      <c r="B14" s="3"/>
      <c r="C14" s="15">
        <f>SUM(C15+C22+C24)</f>
        <v>30294.600000000002</v>
      </c>
      <c r="D14" s="15">
        <f>SUM(D15+D22+D24)</f>
        <v>31837.3</v>
      </c>
    </row>
    <row r="15" spans="1:4" ht="48" thickBot="1">
      <c r="A15" s="28" t="s">
        <v>11</v>
      </c>
      <c r="B15" s="4" t="s">
        <v>6</v>
      </c>
      <c r="C15" s="15">
        <f>SUM(C16+C19)</f>
        <v>26094.600000000002</v>
      </c>
      <c r="D15" s="15">
        <f>SUM(D16+D19)</f>
        <v>27737.3</v>
      </c>
    </row>
    <row r="16" spans="1:4" ht="32.25" thickBot="1">
      <c r="A16" s="28" t="s">
        <v>12</v>
      </c>
      <c r="B16" s="23" t="s">
        <v>13</v>
      </c>
      <c r="C16" s="24">
        <f>SUM(C17:C18)</f>
        <v>40193.4</v>
      </c>
      <c r="D16" s="24">
        <f>SUM(D17:D18)</f>
        <v>29753.3</v>
      </c>
    </row>
    <row r="17" spans="1:4" ht="58.5" customHeight="1" thickBot="1">
      <c r="A17" s="22" t="s">
        <v>20</v>
      </c>
      <c r="B17" s="29" t="s">
        <v>7</v>
      </c>
      <c r="C17" s="26">
        <v>43193.4</v>
      </c>
      <c r="D17" s="26">
        <v>32753.3</v>
      </c>
    </row>
    <row r="18" spans="1:4" ht="63" customHeight="1" thickBot="1">
      <c r="A18" s="22" t="s">
        <v>21</v>
      </c>
      <c r="B18" s="25" t="s">
        <v>8</v>
      </c>
      <c r="C18" s="16">
        <v>-3000</v>
      </c>
      <c r="D18" s="16">
        <v>-3000</v>
      </c>
    </row>
    <row r="19" spans="1:4" ht="48" thickBot="1">
      <c r="A19" s="28" t="s">
        <v>14</v>
      </c>
      <c r="B19" s="4" t="s">
        <v>22</v>
      </c>
      <c r="C19" s="15">
        <f>SUM(C20:C21)</f>
        <v>-14098.8</v>
      </c>
      <c r="D19" s="15">
        <f>SUM(D20:D21)</f>
        <v>-2016</v>
      </c>
    </row>
    <row r="20" spans="1:4" ht="82.5" customHeight="1" thickBot="1">
      <c r="A20" s="22" t="s">
        <v>23</v>
      </c>
      <c r="B20" s="5" t="s">
        <v>24</v>
      </c>
      <c r="C20" s="14">
        <v>0</v>
      </c>
      <c r="D20" s="14">
        <v>0</v>
      </c>
    </row>
    <row r="21" spans="1:4" ht="70.5" customHeight="1" thickBot="1">
      <c r="A21" s="22" t="s">
        <v>25</v>
      </c>
      <c r="B21" s="5" t="s">
        <v>26</v>
      </c>
      <c r="C21" s="14">
        <v>-14098.8</v>
      </c>
      <c r="D21" s="14">
        <v>-2016</v>
      </c>
    </row>
    <row r="22" spans="1:6" ht="63.75" hidden="1" thickBot="1">
      <c r="A22" s="28" t="s">
        <v>4</v>
      </c>
      <c r="B22" s="8" t="s">
        <v>15</v>
      </c>
      <c r="C22" s="15">
        <f>SUM(C23)</f>
        <v>0</v>
      </c>
      <c r="D22" s="15">
        <f>SUM(D23)</f>
        <v>0</v>
      </c>
      <c r="F22" s="7"/>
    </row>
    <row r="23" spans="1:4" ht="63.75" hidden="1" thickBot="1">
      <c r="A23" s="22" t="s">
        <v>5</v>
      </c>
      <c r="B23" s="9" t="s">
        <v>16</v>
      </c>
      <c r="C23" s="15">
        <v>0</v>
      </c>
      <c r="D23" s="14">
        <v>0</v>
      </c>
    </row>
    <row r="24" spans="1:4" ht="40.5" customHeight="1" thickBot="1">
      <c r="A24" s="27" t="s">
        <v>27</v>
      </c>
      <c r="B24" s="5" t="s">
        <v>17</v>
      </c>
      <c r="C24" s="14">
        <f>SUM(C25:C26)</f>
        <v>4200</v>
      </c>
      <c r="D24" s="14">
        <f>SUM(D25:D26)</f>
        <v>4100</v>
      </c>
    </row>
    <row r="25" spans="1:4" ht="45" customHeight="1" thickBot="1">
      <c r="A25" s="22" t="s">
        <v>28</v>
      </c>
      <c r="B25" s="5" t="s">
        <v>9</v>
      </c>
      <c r="C25" s="14">
        <v>-1500488.3</v>
      </c>
      <c r="D25" s="14">
        <v>-1518803</v>
      </c>
    </row>
    <row r="26" spans="1:4" ht="43.5" customHeight="1" thickBot="1">
      <c r="A26" s="22" t="s">
        <v>29</v>
      </c>
      <c r="B26" s="5" t="s">
        <v>10</v>
      </c>
      <c r="C26" s="14">
        <v>1504688.3</v>
      </c>
      <c r="D26" s="16">
        <v>1522903</v>
      </c>
    </row>
    <row r="27" spans="1:4" ht="15">
      <c r="A27" s="6"/>
      <c r="B27" s="6"/>
      <c r="C27" s="17"/>
      <c r="D27" s="18"/>
    </row>
    <row r="28" spans="1:4" ht="15">
      <c r="A28" s="6"/>
      <c r="B28" s="6"/>
      <c r="C28" s="17"/>
      <c r="D28" s="18"/>
    </row>
    <row r="29" spans="1:3" ht="14.25">
      <c r="A29" s="1"/>
      <c r="B29" s="1"/>
      <c r="C29" s="1"/>
    </row>
  </sheetData>
  <sheetProtection/>
  <mergeCells count="11">
    <mergeCell ref="B1:D1"/>
    <mergeCell ref="A2:D2"/>
    <mergeCell ref="A3:D3"/>
    <mergeCell ref="A4:D4"/>
    <mergeCell ref="A7:D7"/>
    <mergeCell ref="A9:C9"/>
    <mergeCell ref="A5:D5"/>
    <mergeCell ref="A6:D6"/>
    <mergeCell ref="A10:C10"/>
    <mergeCell ref="A11:C11"/>
    <mergeCell ref="C12:D12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budg_5</cp:lastModifiedBy>
  <cp:lastPrinted>2015-05-17T07:01:18Z</cp:lastPrinted>
  <dcterms:created xsi:type="dcterms:W3CDTF">2006-09-21T05:48:34Z</dcterms:created>
  <dcterms:modified xsi:type="dcterms:W3CDTF">2015-06-02T02:46:08Z</dcterms:modified>
  <cp:category/>
  <cp:version/>
  <cp:contentType/>
  <cp:contentStatus/>
</cp:coreProperties>
</file>