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055" activeTab="0"/>
  </bookViews>
  <sheets>
    <sheet name="Дума май Прогр2016-2017 " sheetId="1" r:id="rId1"/>
  </sheets>
  <definedNames>
    <definedName name="_xlnm.Print_Area" localSheetId="0">'Дума май Прогр2016-2017 '!$A$1:$H$15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<sst xmlns="http://schemas.openxmlformats.org/spreadsheetml/2006/main" count="21" uniqueCount="21">
  <si>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</si>
  <si>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</si>
  <si>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</si>
  <si>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</si>
  <si>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 xml:space="preserve">1. Кредиты кредитных организаций в валюте Российской Федерации  </t>
  </si>
  <si>
    <t xml:space="preserve">2. Бюджетные кредиты от других бюджетов бюджетной системы Российской Федерации </t>
  </si>
  <si>
    <t>Объем привлечения в 2016 году</t>
  </si>
  <si>
    <t>Объем погашения в 2016 году</t>
  </si>
  <si>
    <t>Приложение 18</t>
  </si>
  <si>
    <t xml:space="preserve">Верхний предел муниципального внутреннего долга на 1 января 2017 года </t>
  </si>
  <si>
    <t>на 2015 год и на плановый период 2016 и 2017 годов»</t>
  </si>
  <si>
    <t>Объем муниципального долга на 1 января 2016 года</t>
  </si>
  <si>
    <t>Объем привлечения в 2017 году</t>
  </si>
  <si>
    <t>Объем погашения в 2017 году</t>
  </si>
  <si>
    <t xml:space="preserve">Верхний предел муниципального внутреннего долга на 1 января 2018 года </t>
  </si>
  <si>
    <t>ПРОГРАММА  МУНИЦИПАЛЬНЫХ ВНУТРЕННИХ ЗАИМСТВОВАНИЙ УСТЬ-КУТСКОГО МУНИЦИПАЛЬНОГО ОБРАЗОВАНИЯ НА ПЛАНОВЫЙ ПЕРИОД 2016 И 2017 ГОДОВ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</si>
  <si>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</si>
  <si>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</si>
  <si>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"О внесении  изменений в решение Думы Усть-Кутского</t>
  </si>
  <si>
    <t>муниципального образования от 23.12.2014 г. №234</t>
  </si>
  <si>
    <t>от   26 мая   2015г.  №   261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</si>
</sst>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169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9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169" fontId="3" fillId="0" borderId="16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9" fontId="3" fillId="0" borderId="16" xfId="0" applyNumberFormat="1" applyFont="1" applyFill="1" applyBorder="1" applyAlignment="1">
      <alignment horizontal="center" vertical="center" wrapText="1"/>
    </xf>
    <xf numFmtId="169" fontId="3" fillId="0" borderId="20" xfId="0" applyNumberFormat="1" applyFont="1" applyFill="1" applyBorder="1" applyAlignment="1">
      <alignment horizontal="center" vertical="center" wrapText="1"/>
    </xf>
    <xf numFmtId="169" fontId="3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"/>
  <sheetViews>
    <sheetView tabSelected="1" zoomScale="85" zoomScaleNormal="85" zoomScaleSheetLayoutView="85" workbookViewId="0" topLeftCell="A1">
      <selection activeCell="I8" sqref="I8"/>
    </sheetView>
  </sheetViews>
  <sheetFormatPr defaultColWidth="9.00390625" defaultRowHeight="12.75" outlineLevelRow="1"/>
  <cols>
    <col min="1" max="1" width="25.625" style="2" customWidth="1"/>
    <col min="2" max="2" width="10.875" style="2" customWidth="1"/>
    <col min="3" max="3" width="9.25390625" style="2" customWidth="1"/>
    <col min="4" max="4" width="8.75390625" style="2" customWidth="1"/>
    <col min="5" max="5" width="12.25390625" style="2" customWidth="1"/>
    <col min="6" max="6" width="11.25390625" style="2" customWidth="1"/>
    <col min="7" max="7" width="9.25390625" style="2" customWidth="1"/>
    <col min="8" max="8" width="11.00390625" style="2" customWidth="1"/>
    <col min="9" max="16384" width="9.125" style="1" customWidth="1"/>
  </cols>
  <sheetData>
    <row r="1" spans="4:8" ht="15.75">
      <c r="D1" s="5"/>
      <c r="E1" s="5"/>
      <c r="F1" s="36" t="s">
        <v>8</v>
      </c>
      <c r="G1" s="37"/>
      <c r="H1" s="37"/>
    </row>
    <row r="2" spans="2:8" ht="15" customHeight="1">
      <c r="B2" s="17"/>
      <c r="C2" s="32" t="s">
        <v>16</v>
      </c>
      <c r="D2" s="38"/>
      <c r="E2" s="38"/>
      <c r="F2" s="38"/>
      <c r="G2" s="38"/>
      <c r="H2" s="38"/>
    </row>
    <row r="3" spans="2:8" ht="15" customHeight="1">
      <c r="B3" s="17"/>
      <c r="C3" s="32" t="s">
        <v>18</v>
      </c>
      <c r="D3" s="38"/>
      <c r="E3" s="38"/>
      <c r="F3" s="38"/>
      <c r="G3" s="38"/>
      <c r="H3" s="38"/>
    </row>
    <row r="4" spans="2:8" ht="15" customHeight="1">
      <c r="B4" s="17"/>
      <c r="C4" s="32" t="s">
        <v>19</v>
      </c>
      <c r="D4" s="38"/>
      <c r="E4" s="38"/>
      <c r="F4" s="38"/>
      <c r="G4" s="38"/>
      <c r="H4" s="38"/>
    </row>
    <row r="5" spans="2:8" ht="15.75" customHeight="1">
      <c r="B5" s="32" t="s">
        <v>17</v>
      </c>
      <c r="C5" s="33"/>
      <c r="D5" s="33"/>
      <c r="E5" s="33"/>
      <c r="F5" s="33"/>
      <c r="G5" s="33"/>
      <c r="H5" s="33"/>
    </row>
    <row r="6" spans="2:8" ht="15" customHeight="1">
      <c r="B6" s="17"/>
      <c r="C6" s="32" t="s">
        <v>10</v>
      </c>
      <c r="D6" s="33"/>
      <c r="E6" s="33"/>
      <c r="F6" s="33"/>
      <c r="G6" s="33"/>
      <c r="H6" s="33"/>
    </row>
    <row r="7" spans="2:8" ht="15" customHeight="1">
      <c r="B7" s="17"/>
      <c r="C7" s="17"/>
      <c r="D7" s="32" t="s">
        <v>20</v>
      </c>
      <c r="E7" s="33"/>
      <c r="F7" s="33"/>
      <c r="G7" s="33"/>
      <c r="H7" s="33"/>
    </row>
    <row r="8" spans="5:6" ht="15.75">
      <c r="E8" s="8"/>
      <c r="F8" s="9"/>
    </row>
    <row r="9" spans="1:8" ht="51" customHeight="1">
      <c r="A9" s="34" t="s">
        <v>15</v>
      </c>
      <c r="B9" s="35"/>
      <c r="C9" s="35"/>
      <c r="D9" s="35"/>
      <c r="E9" s="35"/>
      <c r="F9" s="35"/>
      <c r="G9" s="35"/>
      <c r="H9" s="35"/>
    </row>
    <row r="10" spans="5:8" s="2" customFormat="1" ht="28.5" customHeight="1" thickBot="1">
      <c r="E10" s="6"/>
      <c r="F10" s="6"/>
      <c r="G10" s="6"/>
      <c r="H10" s="13" t="s">
        <v>3</v>
      </c>
    </row>
    <row r="11" spans="1:8" s="2" customFormat="1" ht="144.75" customHeight="1" thickBot="1">
      <c r="A11" s="26" t="s">
        <v>0</v>
      </c>
      <c r="B11" s="27" t="s">
        <v>11</v>
      </c>
      <c r="C11" s="27" t="s">
        <v>6</v>
      </c>
      <c r="D11" s="27" t="s">
        <v>7</v>
      </c>
      <c r="E11" s="27" t="s">
        <v>9</v>
      </c>
      <c r="F11" s="27" t="s">
        <v>12</v>
      </c>
      <c r="G11" s="27" t="s">
        <v>13</v>
      </c>
      <c r="H11" s="28" t="s">
        <v>14</v>
      </c>
    </row>
    <row r="12" spans="1:8" s="2" customFormat="1" ht="30">
      <c r="A12" s="24" t="s">
        <v>2</v>
      </c>
      <c r="B12" s="25">
        <f>SUM(B14:B15)</f>
        <v>61000.3</v>
      </c>
      <c r="C12" s="25">
        <f aca="true" t="shared" si="0" ref="C12:H12">SUM(C14:C15)</f>
        <v>43193.4</v>
      </c>
      <c r="D12" s="25">
        <f t="shared" si="0"/>
        <v>17098.8</v>
      </c>
      <c r="E12" s="25">
        <f t="shared" si="0"/>
        <v>87094.90000000001</v>
      </c>
      <c r="F12" s="29">
        <f t="shared" si="0"/>
        <v>32753.3</v>
      </c>
      <c r="G12" s="25">
        <f t="shared" si="0"/>
        <v>5016</v>
      </c>
      <c r="H12" s="30">
        <f t="shared" si="0"/>
        <v>114832.20000000001</v>
      </c>
    </row>
    <row r="13" spans="1:8" s="2" customFormat="1" ht="15.75">
      <c r="A13" s="18" t="s">
        <v>1</v>
      </c>
      <c r="B13" s="14"/>
      <c r="C13" s="14"/>
      <c r="D13" s="14"/>
      <c r="E13" s="14"/>
      <c r="F13" s="15"/>
      <c r="G13" s="16"/>
      <c r="H13" s="19"/>
    </row>
    <row r="14" spans="1:8" s="2" customFormat="1" ht="56.25" customHeight="1">
      <c r="A14" s="20" t="s">
        <v>4</v>
      </c>
      <c r="B14" s="14">
        <v>44213.4</v>
      </c>
      <c r="C14" s="14">
        <v>43193.4</v>
      </c>
      <c r="D14" s="14">
        <v>3000</v>
      </c>
      <c r="E14" s="14">
        <f>SUM(B14+C14-D14)</f>
        <v>84406.8</v>
      </c>
      <c r="F14" s="14">
        <v>32753.3</v>
      </c>
      <c r="G14" s="14">
        <v>3000</v>
      </c>
      <c r="H14" s="21">
        <f>SUM(E14+F14-G14)</f>
        <v>114160.1</v>
      </c>
    </row>
    <row r="15" spans="1:8" s="2" customFormat="1" ht="75" customHeight="1" thickBot="1">
      <c r="A15" s="22" t="s">
        <v>5</v>
      </c>
      <c r="B15" s="23">
        <v>16786.9</v>
      </c>
      <c r="C15" s="23">
        <v>0</v>
      </c>
      <c r="D15" s="23">
        <v>14098.8</v>
      </c>
      <c r="E15" s="23">
        <f>SUM(B15+C15-D15)</f>
        <v>2688.100000000002</v>
      </c>
      <c r="F15" s="23">
        <v>0</v>
      </c>
      <c r="G15" s="23">
        <v>2016</v>
      </c>
      <c r="H15" s="31">
        <f>SUM(E15+F15-G15)</f>
        <v>672.1000000000022</v>
      </c>
    </row>
    <row r="16" spans="1:6" s="2" customFormat="1" ht="15.75" outlineLevel="1">
      <c r="A16" s="10"/>
      <c r="B16" s="11"/>
      <c r="C16" s="11"/>
      <c r="D16" s="11"/>
      <c r="E16" s="7"/>
      <c r="F16" s="4"/>
    </row>
    <row r="17" spans="1:7" s="2" customFormat="1" ht="15.75" outlineLevel="1">
      <c r="A17" s="10"/>
      <c r="B17" s="11"/>
      <c r="C17" s="11"/>
      <c r="D17" s="11"/>
      <c r="E17" s="12"/>
      <c r="F17" s="3"/>
      <c r="G17" s="4"/>
    </row>
  </sheetData>
  <sheetProtection/>
  <mergeCells count="8">
    <mergeCell ref="D7:H7"/>
    <mergeCell ref="A9:H9"/>
    <mergeCell ref="F1:H1"/>
    <mergeCell ref="C2:H2"/>
    <mergeCell ref="C3:H3"/>
    <mergeCell ref="C4:H4"/>
    <mergeCell ref="B5:H5"/>
    <mergeCell ref="C6:H6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budg_5</cp:lastModifiedBy>
  <cp:lastPrinted>2015-05-18T06:42:01Z</cp:lastPrinted>
  <dcterms:created xsi:type="dcterms:W3CDTF">2003-05-12T06:20:23Z</dcterms:created>
  <dcterms:modified xsi:type="dcterms:W3CDTF">2015-06-02T02:49:16Z</dcterms:modified>
  <cp:category/>
  <cp:version/>
  <cp:contentType/>
  <cp:contentStatus/>
</cp:coreProperties>
</file>